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ir_amber\Documents\Amber's Stuff\2023-2024\Counts\October Count\Stats\"/>
    </mc:Choice>
  </mc:AlternateContent>
  <xr:revisionPtr revIDLastSave="0" documentId="13_ncr:1_{F12E8D2A-D7A7-4CA4-BFD6-EB6042BFA9A6}" xr6:coauthVersionLast="36" xr6:coauthVersionMax="36" xr10:uidLastSave="{00000000-0000-0000-0000-000000000000}"/>
  <bookViews>
    <workbookView xWindow="0" yWindow="0" windowWidth="28800" windowHeight="11625" xr2:uid="{CDE110EE-C6EF-4E79-8634-DF44A673FAE8}"/>
  </bookViews>
  <sheets>
    <sheet name="Pop by Grad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AIF07">[1]SchlData!$FC$2</definedName>
    <definedName name="_AIF09">[1]SchlData!$FC$4</definedName>
    <definedName name="_AIF10">[1]SchlData!$FC$5</definedName>
    <definedName name="_AIF11">[1]SchlData!$FC$6</definedName>
    <definedName name="_AIF12">[1]SchlData!$FC$7</definedName>
    <definedName name="_AIF13">[1]SchlData!$FC$8</definedName>
    <definedName name="_AIF14">[1]SchlData!$FC$9</definedName>
    <definedName name="_AIF15">[1]SchlData!$FC$10</definedName>
    <definedName name="_AIF16">[1]SchlData!$FC$11</definedName>
    <definedName name="_AIF17">[1]SchlData!$FC$12</definedName>
    <definedName name="_AIF18">[1]SchlData!$FC$13</definedName>
    <definedName name="_AIF19">[1]SchlData!$FC$14</definedName>
    <definedName name="_AIF20">[1]SchlData!$FC$15</definedName>
    <definedName name="_AIF21">[1]SchlData!$FC$16</definedName>
    <definedName name="_AIF22">[1]SchlData!$FC$17</definedName>
    <definedName name="_AIF23">[1]SchlData!$FC$18</definedName>
    <definedName name="_AIF24">[1]SchlData!$FC$19</definedName>
    <definedName name="_AIF25">[1]SchlData!$FC$20</definedName>
    <definedName name="_AIF26">[1]SchlData!$FC$21</definedName>
    <definedName name="_AIF27">[1]SchlData!$FC$22</definedName>
    <definedName name="_AIF28">[1]SchlData!$FC$23</definedName>
    <definedName name="_AIF29">[1]SchlData!$FC$24</definedName>
    <definedName name="_AIF30">[1]SchlData!$FC$25</definedName>
    <definedName name="_AIF31">[1]SchlData!$FC$26</definedName>
    <definedName name="_AIF32">[1]SchlData!$FC$27</definedName>
    <definedName name="_AIF33">[1]SchlData!$FC$28</definedName>
    <definedName name="_AIF34">[1]SchlData!$FC$29</definedName>
    <definedName name="_AIF35">[1]SchlData!$FC$30</definedName>
    <definedName name="_AIF36">[1]SchlData!$FC$31</definedName>
    <definedName name="_AIF37">[1]SchlData!$FC$32</definedName>
    <definedName name="_AIF38">[1]SchlData!$FC$33</definedName>
    <definedName name="_AIF39">[1]SchlData!$FC$34</definedName>
    <definedName name="_AIF40">[1]SchlData!$FC$35</definedName>
    <definedName name="_AIF42">[1]SchlData!$FC$36</definedName>
    <definedName name="_AIF43">[1]SchlData!$FC$37</definedName>
    <definedName name="_AIF44">[1]SchlData!$FC$38</definedName>
    <definedName name="_AIF65">[1]SchlData!$FC$39</definedName>
    <definedName name="_AIM07">[1]SchlData!$FB$2</definedName>
    <definedName name="_AIM09">[1]SchlData!$FB$4</definedName>
    <definedName name="_AIM10">[1]SchlData!$FB$5</definedName>
    <definedName name="_AIM11">[1]SchlData!$FB$6</definedName>
    <definedName name="_AIM12">[1]SchlData!$FB$7</definedName>
    <definedName name="_AIM13">[1]SchlData!$FB$8</definedName>
    <definedName name="_AIM14">[1]SchlData!$FB$9</definedName>
    <definedName name="_AIM15">[1]SchlData!$FB$10</definedName>
    <definedName name="_AIM16">[1]SchlData!$FB$11</definedName>
    <definedName name="_AIM17">[1]SchlData!$FB$12</definedName>
    <definedName name="_AIM18">[1]SchlData!$FB$13</definedName>
    <definedName name="_AIM19">[1]SchlData!$FB$14</definedName>
    <definedName name="_AIM20">[1]SchlData!$FB$15</definedName>
    <definedName name="_AIM21">[1]SchlData!$FB$16</definedName>
    <definedName name="_AIM22">[1]SchlData!$FB$17</definedName>
    <definedName name="_AIM23">[1]SchlData!$FB$18</definedName>
    <definedName name="_AIM24">[1]SchlData!$FB$19</definedName>
    <definedName name="_AIM25">[1]SchlData!$FB$20</definedName>
    <definedName name="_AIM26">[1]SchlData!$FB$21</definedName>
    <definedName name="_AIM27">[1]SchlData!$FB$22</definedName>
    <definedName name="_AIM28">[1]SchlData!$FB$23</definedName>
    <definedName name="_AIM29">[1]SchlData!$FB$24</definedName>
    <definedName name="_AIM30">[1]SchlData!$FB$25</definedName>
    <definedName name="_AIM31">[1]SchlData!$FB$26</definedName>
    <definedName name="_AIM32">[1]SchlData!$FB$27</definedName>
    <definedName name="_AIM33">[1]SchlData!$FB$28</definedName>
    <definedName name="_AIM34">[1]SchlData!$FB$29</definedName>
    <definedName name="_AIM35">[1]SchlData!$FB$30</definedName>
    <definedName name="_AIM36">[1]SchlData!$FB$31</definedName>
    <definedName name="_AIM37">[1]SchlData!$FB$32</definedName>
    <definedName name="_AIM38">[1]SchlData!$FB$33</definedName>
    <definedName name="_AIM39">[1]SchlData!$FB$34</definedName>
    <definedName name="_AIM40">[1]SchlData!$FB$35</definedName>
    <definedName name="_AIM42">[1]SchlData!$FB$36</definedName>
    <definedName name="_AIM43">[1]SchlData!$FB$37</definedName>
    <definedName name="_AIM44">[1]SchlData!$FB$38</definedName>
    <definedName name="_AIM65">[1]SchlData!$FB$39</definedName>
    <definedName name="_ASF07">[1]SchlData!$FE$2</definedName>
    <definedName name="_ASF09">[1]SchlData!$FE$4</definedName>
    <definedName name="_ASF10">[1]SchlData!$FE$5</definedName>
    <definedName name="_ASF11">[1]SchlData!$FE$6</definedName>
    <definedName name="_ASF12">[1]SchlData!$FE$7</definedName>
    <definedName name="_ASF13">[1]SchlData!$FE$8</definedName>
    <definedName name="_ASF14">[1]SchlData!$FE$9</definedName>
    <definedName name="_ASF15">[1]SchlData!$FE$10</definedName>
    <definedName name="_ASF16">[1]SchlData!$FE$11</definedName>
    <definedName name="_ASF17">[1]SchlData!$FE$12</definedName>
    <definedName name="_ASF18">[1]SchlData!$FE$13</definedName>
    <definedName name="_ASF19">[1]SchlData!$FE$14</definedName>
    <definedName name="_ASF20">[1]SchlData!$FE$15</definedName>
    <definedName name="_ASF21">[1]SchlData!$FE$16</definedName>
    <definedName name="_ASF22">[1]SchlData!$FE$17</definedName>
    <definedName name="_ASF23">[1]SchlData!$FE$18</definedName>
    <definedName name="_ASF24">[1]SchlData!$FE$19</definedName>
    <definedName name="_ASF25">[1]SchlData!$FE$20</definedName>
    <definedName name="_ASF26">[1]SchlData!$FE$21</definedName>
    <definedName name="_ASF27">[1]SchlData!$FE$22</definedName>
    <definedName name="_ASF28">[1]SchlData!$FE$23</definedName>
    <definedName name="_ASF29">[1]SchlData!$FE$24</definedName>
    <definedName name="_ASF30">[1]SchlData!$FE$25</definedName>
    <definedName name="_ASF31">[1]SchlData!$FE$26</definedName>
    <definedName name="_ASF32">[1]SchlData!$FE$27</definedName>
    <definedName name="_ASF33">[1]SchlData!$FE$28</definedName>
    <definedName name="_ASF34">[1]SchlData!$FE$29</definedName>
    <definedName name="_ASF35">[1]SchlData!$FE$30</definedName>
    <definedName name="_ASF36">[1]SchlData!$FE$31</definedName>
    <definedName name="_ASF37">[1]SchlData!$FE$32</definedName>
    <definedName name="_ASF38">[1]SchlData!$FE$33</definedName>
    <definedName name="_ASF39">[1]SchlData!$FE$34</definedName>
    <definedName name="_ASF40">[1]SchlData!$FE$35</definedName>
    <definedName name="_ASF42">[1]SchlData!$FE$36</definedName>
    <definedName name="_ASF43">[1]SchlData!$FE$37</definedName>
    <definedName name="_ASF44">[1]SchlData!$FE$38</definedName>
    <definedName name="_ASF65">[1]SchlData!$FE$39</definedName>
    <definedName name="_ASM07">[1]SchlData!$FD$2</definedName>
    <definedName name="_ASM09">[1]SchlData!$FD$4</definedName>
    <definedName name="_ASM10">[1]SchlData!$FD$5</definedName>
    <definedName name="_ASM11">[1]SchlData!$FD$6</definedName>
    <definedName name="_ASM12">[1]SchlData!$FD$7</definedName>
    <definedName name="_ASM13">[1]SchlData!$FD$8</definedName>
    <definedName name="_ASM14">[1]SchlData!$FD$9</definedName>
    <definedName name="_ASM15">[1]SchlData!$FD$10</definedName>
    <definedName name="_ASM16">[1]SchlData!$FD$11</definedName>
    <definedName name="_ASM17">[1]SchlData!$FD$12</definedName>
    <definedName name="_ASM18">[1]SchlData!$FD$13</definedName>
    <definedName name="_ASM19">[1]SchlData!$FD$14</definedName>
    <definedName name="_ASM20">[1]SchlData!$FD$15</definedName>
    <definedName name="_ASM21">[1]SchlData!$FD$16</definedName>
    <definedName name="_ASM22">[1]SchlData!$FD$17</definedName>
    <definedName name="_ASM23">[1]SchlData!$FD$18</definedName>
    <definedName name="_ASM24">[1]SchlData!$FD$19</definedName>
    <definedName name="_ASM25">[1]SchlData!$FD$20</definedName>
    <definedName name="_ASM26">[1]SchlData!$FD$21</definedName>
    <definedName name="_ASM27">[1]SchlData!$FD$22</definedName>
    <definedName name="_ASM28">[1]SchlData!$FD$23</definedName>
    <definedName name="_ASM29">[1]SchlData!$FD$24</definedName>
    <definedName name="_ASM30">[1]SchlData!$FD$25</definedName>
    <definedName name="_ASM31">[1]SchlData!$FD$26</definedName>
    <definedName name="_ASM32">[1]SchlData!$FD$27</definedName>
    <definedName name="_ASM33">[1]SchlData!$FD$28</definedName>
    <definedName name="_ASM34">[1]SchlData!$FD$29</definedName>
    <definedName name="_ASM35">[1]SchlData!$FD$30</definedName>
    <definedName name="_ASM36">[1]SchlData!$FD$31</definedName>
    <definedName name="_ASM37">[1]SchlData!$FD$32</definedName>
    <definedName name="_ASM38">[1]SchlData!$FD$33</definedName>
    <definedName name="_ASM39">[1]SchlData!$FD$34</definedName>
    <definedName name="_ASM40">[1]SchlData!$FD$35</definedName>
    <definedName name="_ASM42">[1]SchlData!$FD$36</definedName>
    <definedName name="_ASM43">[1]SchlData!$FD$37</definedName>
    <definedName name="_ASM44">[1]SchlData!$FD$38</definedName>
    <definedName name="_ASM65">[1]SchlData!$FD$39</definedName>
    <definedName name="_BLF07">[1]SchlData!$FG$2</definedName>
    <definedName name="_BLF09">[1]SchlData!$FG$4</definedName>
    <definedName name="_BLF10">[1]SchlData!$FG$5</definedName>
    <definedName name="_BLF11">[1]SchlData!$FG$6</definedName>
    <definedName name="_BLF12">[1]SchlData!$FG$7</definedName>
    <definedName name="_BLF13">[1]SchlData!$FG$8</definedName>
    <definedName name="_BLF14">[1]SchlData!$FG$9</definedName>
    <definedName name="_BLF15">[1]SchlData!$FG$10</definedName>
    <definedName name="_BLF16">[1]SchlData!$FG$11</definedName>
    <definedName name="_BLF17">[1]SchlData!$FG$12</definedName>
    <definedName name="_BLF18">[1]SchlData!$FG$13</definedName>
    <definedName name="_BLF19">[1]SchlData!$FG$14</definedName>
    <definedName name="_BLF20">[1]SchlData!$FG$15</definedName>
    <definedName name="_BLF21">[1]SchlData!$FG$16</definedName>
    <definedName name="_BLF22">[1]SchlData!$FG$17</definedName>
    <definedName name="_BLF23">[1]SchlData!$FG$18</definedName>
    <definedName name="_BLF24">[1]SchlData!$FG$19</definedName>
    <definedName name="_BLF25">[1]SchlData!$FG$20</definedName>
    <definedName name="_BLF26">[1]SchlData!$FG$21</definedName>
    <definedName name="_BLF27">[1]SchlData!$FG$22</definedName>
    <definedName name="_BLF28">[1]SchlData!$FG$23</definedName>
    <definedName name="_BLF29">[1]SchlData!$FG$24</definedName>
    <definedName name="_BLF30">[1]SchlData!$FG$25</definedName>
    <definedName name="_BLF31">[1]SchlData!$FG$26</definedName>
    <definedName name="_BLF32">[1]SchlData!$FG$27</definedName>
    <definedName name="_BLF33">[1]SchlData!$FG$28</definedName>
    <definedName name="_BLF34">[1]SchlData!$FG$29</definedName>
    <definedName name="_BLF35">[1]SchlData!$FG$30</definedName>
    <definedName name="_BLF36">[1]SchlData!$FG$31</definedName>
    <definedName name="_BLF37">[1]SchlData!$FG$32</definedName>
    <definedName name="_BLF38">[1]SchlData!$FG$33</definedName>
    <definedName name="_BLF39">[1]SchlData!$FG$34</definedName>
    <definedName name="_BLF40">[1]SchlData!$FG$35</definedName>
    <definedName name="_BLF42">[1]SchlData!$FG$36</definedName>
    <definedName name="_BLF43">[1]SchlData!$FG$37</definedName>
    <definedName name="_BLF44">[1]SchlData!$FG$38</definedName>
    <definedName name="_BLF65">[1]SchlData!$FG$39</definedName>
    <definedName name="_BLM07">[1]SchlData!$FF$2</definedName>
    <definedName name="_BLM09">[1]SchlData!$FF$4</definedName>
    <definedName name="_BLM10">[1]SchlData!$FF$5</definedName>
    <definedName name="_BLM11">[1]SchlData!$FF$6</definedName>
    <definedName name="_BLM12">[1]SchlData!$FF$7</definedName>
    <definedName name="_BLM13">[1]SchlData!$FF$8</definedName>
    <definedName name="_BLM14">[1]SchlData!$FF$9</definedName>
    <definedName name="_BLM15">[1]SchlData!$FF$10</definedName>
    <definedName name="_BLM16">[1]SchlData!$FF$11</definedName>
    <definedName name="_BLM17">[1]SchlData!$FF$12</definedName>
    <definedName name="_BLM18">[1]SchlData!$FF$13</definedName>
    <definedName name="_BLM19">[1]SchlData!$FF$14</definedName>
    <definedName name="_BLM20">[1]SchlData!$FF$15</definedName>
    <definedName name="_BLM21">[1]SchlData!$FF$16</definedName>
    <definedName name="_BLM22">[1]SchlData!$FF$17</definedName>
    <definedName name="_BLM23">[1]SchlData!$FF$18</definedName>
    <definedName name="_BLM24">[1]SchlData!$FF$19</definedName>
    <definedName name="_BLM25">[1]SchlData!$FF$20</definedName>
    <definedName name="_BLM26">[1]SchlData!$FF$21</definedName>
    <definedName name="_BLM27">[1]SchlData!$FF$22</definedName>
    <definedName name="_BLM28">[1]SchlData!$FF$23</definedName>
    <definedName name="_BLM29">[1]SchlData!$FF$24</definedName>
    <definedName name="_BLM30">[1]SchlData!$FF$25</definedName>
    <definedName name="_BLM31">[1]SchlData!$FF$26</definedName>
    <definedName name="_BLM32">[1]SchlData!$FF$27</definedName>
    <definedName name="_BLM33">[1]SchlData!$FF$28</definedName>
    <definedName name="_BLM34">[1]SchlData!$FF$29</definedName>
    <definedName name="_BLM35">[1]SchlData!$FF$30</definedName>
    <definedName name="_BLM36">[1]SchlData!$FF$31</definedName>
    <definedName name="_BLM37">[1]SchlData!$FF$32</definedName>
    <definedName name="_BLM38">[1]SchlData!$FF$33</definedName>
    <definedName name="_BLM39">[1]SchlData!$FF$34</definedName>
    <definedName name="_BLM40">[1]SchlData!$FF$35</definedName>
    <definedName name="_BLM42">[1]SchlData!$FF$36</definedName>
    <definedName name="_BLM43">[1]SchlData!$FF$37</definedName>
    <definedName name="_BLM44">[1]SchlData!$FF$38</definedName>
    <definedName name="_BLM65">[1]SchlData!$FF$39</definedName>
    <definedName name="_EIG07">[1]SchlData!$DI$2</definedName>
    <definedName name="_EIG09">[1]SchlData!$DI$4</definedName>
    <definedName name="_EIG10">[1]SchlData!$DI$5</definedName>
    <definedName name="_EIG11">[1]SchlData!$DI$6</definedName>
    <definedName name="_EIG12">[1]SchlData!$DI$7</definedName>
    <definedName name="_EIG13">[1]SchlData!$DI$8</definedName>
    <definedName name="_EIG14">[1]SchlData!$DI$9</definedName>
    <definedName name="_EIG15">[1]SchlData!$DI$10</definedName>
    <definedName name="_EIG16">[1]SchlData!$DI$11</definedName>
    <definedName name="_EIG17">[1]SchlData!$DI$12</definedName>
    <definedName name="_EIG18">[1]SchlData!$DI$13</definedName>
    <definedName name="_EIG19">[1]SchlData!$DI$14</definedName>
    <definedName name="_EIG20">[1]SchlData!$DI$15</definedName>
    <definedName name="_EIG21">[1]SchlData!$DI$16</definedName>
    <definedName name="_EIG22">[1]SchlData!$DI$17</definedName>
    <definedName name="_EIG23">[1]SchlData!$DI$18</definedName>
    <definedName name="_EIG24">[1]SchlData!$DI$19</definedName>
    <definedName name="_EIG25">[1]SchlData!$DI$20</definedName>
    <definedName name="_EIG26">[1]SchlData!$DI$21</definedName>
    <definedName name="_EIG27">[1]SchlData!$DI$22</definedName>
    <definedName name="_EIG28">[1]SchlData!$DI$23</definedName>
    <definedName name="_EIG29">[1]SchlData!$DI$24</definedName>
    <definedName name="_EIG30">[1]SchlData!$DI$25</definedName>
    <definedName name="_EIG31">[1]SchlData!$DI$26</definedName>
    <definedName name="_EIG32">[1]SchlData!$DI$27</definedName>
    <definedName name="_EIG33">[1]SchlData!$DI$28</definedName>
    <definedName name="_EIG34">[1]SchlData!$DI$29</definedName>
    <definedName name="_EIG35">[1]SchlData!$DI$30</definedName>
    <definedName name="_EIG36">[1]SchlData!$DI$31</definedName>
    <definedName name="_EIG37">[1]SchlData!$DI$32</definedName>
    <definedName name="_EIG38">[1]SchlData!$DI$33</definedName>
    <definedName name="_EIG39">[1]SchlData!$DI$34</definedName>
    <definedName name="_EIG40">[1]SchlData!$DI$35</definedName>
    <definedName name="_EIG42">[1]SchlData!$DI$36</definedName>
    <definedName name="_EIG43">[1]SchlData!$DI$37</definedName>
    <definedName name="_EIG44">[1]SchlData!$DI$38</definedName>
    <definedName name="_EIG65">[1]SchlData!$DI$39</definedName>
    <definedName name="_ELE07">[1]SchlData!$EP$2</definedName>
    <definedName name="_ELE09">[1]SchlData!$EP$4</definedName>
    <definedName name="_ELE10">[1]SchlData!$EP$5</definedName>
    <definedName name="_ELE11">[1]SchlData!$EP$6</definedName>
    <definedName name="_ELE12">[1]SchlData!$EP$7</definedName>
    <definedName name="_ELE13">[1]SchlData!$EP$8</definedName>
    <definedName name="_ELE14">[1]SchlData!$EP$9</definedName>
    <definedName name="_ELE15">[1]SchlData!$EP$10</definedName>
    <definedName name="_ELE16">[1]SchlData!$EP$11</definedName>
    <definedName name="_ELE17">[1]SchlData!$EP$12</definedName>
    <definedName name="_ELE18">[1]SchlData!$EP$13</definedName>
    <definedName name="_ELE19">[1]SchlData!$EP$14</definedName>
    <definedName name="_ELE20">[1]SchlData!$EP$15</definedName>
    <definedName name="_ELE21">[1]SchlData!$EP$16</definedName>
    <definedName name="_ELE22">[1]SchlData!$EP$17</definedName>
    <definedName name="_ELE23">[1]SchlData!$EP$18</definedName>
    <definedName name="_ELE24">[1]SchlData!$EP$19</definedName>
    <definedName name="_ELE25">[1]SchlData!$EP$20</definedName>
    <definedName name="_ELE26">[1]SchlData!$EP$21</definedName>
    <definedName name="_ELE27">[1]SchlData!$EP$22</definedName>
    <definedName name="_ELE28">[1]SchlData!$EP$23</definedName>
    <definedName name="_ELE29">[1]SchlData!$EP$24</definedName>
    <definedName name="_ELE30">[1]SchlData!$EP$25</definedName>
    <definedName name="_ELE31">[1]SchlData!$EP$26</definedName>
    <definedName name="_ELE32">[1]SchlData!$EP$27</definedName>
    <definedName name="_ELE33">[1]SchlData!$EP$28</definedName>
    <definedName name="_ELE34">[1]SchlData!$EP$29</definedName>
    <definedName name="_ELE35">[1]SchlData!$EP$30</definedName>
    <definedName name="_ELE36">[1]SchlData!$EP$31</definedName>
    <definedName name="_ELE37">[1]SchlData!$EP$32</definedName>
    <definedName name="_ELE38">[1]SchlData!$EP$33</definedName>
    <definedName name="_ELE39">[1]SchlData!$EP$34</definedName>
    <definedName name="_ELE40">[1]SchlData!$EP$35</definedName>
    <definedName name="_ELE42">[1]SchlData!$EP$36</definedName>
    <definedName name="_ELE43">[1]SchlData!$EP$37</definedName>
    <definedName name="_ELE44">[1]SchlData!$EP$38</definedName>
    <definedName name="_ELE65">[1]SchlData!$EP$39</definedName>
    <definedName name="_FIV07">[2]SchlData!$CB$2</definedName>
    <definedName name="_FIV09">[2]SchlData!$CB$4</definedName>
    <definedName name="_FIV10">[2]SchlData!$CB$5</definedName>
    <definedName name="_FIV11">[2]SchlData!$CB$6</definedName>
    <definedName name="_FIV12">[2]SchlData!$CB$7</definedName>
    <definedName name="_FIV13">[2]SchlData!$CB$8</definedName>
    <definedName name="_FIV14">[2]SchlData!$CB$9</definedName>
    <definedName name="_FIV15">[2]SchlData!$CB$10</definedName>
    <definedName name="_FIV16">[2]SchlData!$CB$11</definedName>
    <definedName name="_FIV17">[2]SchlData!$CB$12</definedName>
    <definedName name="_FIV18">[2]SchlData!$CB$13</definedName>
    <definedName name="_FIV19">[2]SchlData!$CB$14</definedName>
    <definedName name="_FIV20">[2]SchlData!$CB$15</definedName>
    <definedName name="_FIV21">[2]SchlData!$CB$16</definedName>
    <definedName name="_FIV22">[2]SchlData!$CB$17</definedName>
    <definedName name="_FIV23">[2]SchlData!$CB$18</definedName>
    <definedName name="_FIV24">[2]SchlData!$CB$19</definedName>
    <definedName name="_FIV25">[2]SchlData!$CB$20</definedName>
    <definedName name="_FIV26">[2]SchlData!$CB$21</definedName>
    <definedName name="_FIV27">[2]SchlData!$CB$22</definedName>
    <definedName name="_FIV28">[2]SchlData!$CB$23</definedName>
    <definedName name="_FIV29">[2]SchlData!$CB$24</definedName>
    <definedName name="_FIV30">[2]SchlData!$CB$25</definedName>
    <definedName name="_FIV31">[2]SchlData!$CB$26</definedName>
    <definedName name="_FIV32">[2]SchlData!$CB$27</definedName>
    <definedName name="_FIV33">[2]SchlData!$CB$28</definedName>
    <definedName name="_FIV34">[2]SchlData!$CB$29</definedName>
    <definedName name="_FIV35">[2]SchlData!$CB$30</definedName>
    <definedName name="_FIV36">[2]SchlData!$CB$31</definedName>
    <definedName name="_FIV37">[2]SchlData!$CB$32</definedName>
    <definedName name="_FIV38">[2]SchlData!$CB$33</definedName>
    <definedName name="_FIV39">[2]SchlData!$CB$34</definedName>
    <definedName name="_FIV40">[2]SchlData!$CB$35</definedName>
    <definedName name="_FIV42">[2]SchlData!$CB$36</definedName>
    <definedName name="_FIV43">[2]SchlData!$CB$37</definedName>
    <definedName name="_FIV44">[2]SchlData!$CB$38</definedName>
    <definedName name="_FIV65">[2]SchlData!$CB$39</definedName>
    <definedName name="_FOU07">[2]SchlData!$BQ$2</definedName>
    <definedName name="_FOU09">[2]SchlData!$BQ$4</definedName>
    <definedName name="_FOU10">[2]SchlData!$BQ$5</definedName>
    <definedName name="_FOU11">[2]SchlData!$BQ$6</definedName>
    <definedName name="_FOU12">[2]SchlData!$BQ$7</definedName>
    <definedName name="_FOU13">[2]SchlData!$BQ$8</definedName>
    <definedName name="_FOU14">[2]SchlData!$BQ$9</definedName>
    <definedName name="_FOU15">[2]SchlData!$BQ$10</definedName>
    <definedName name="_FOU16">[2]SchlData!$BQ$11</definedName>
    <definedName name="_FOU17">[2]SchlData!$BQ$12</definedName>
    <definedName name="_FOU18">[2]SchlData!$BQ$13</definedName>
    <definedName name="_FOU19">[2]SchlData!$BQ$14</definedName>
    <definedName name="_FOU20">[2]SchlData!$BQ$15</definedName>
    <definedName name="_FOU21">[2]SchlData!$BQ$16</definedName>
    <definedName name="_FOU22">[2]SchlData!$BQ$17</definedName>
    <definedName name="_FOU23">[2]SchlData!$BQ$18</definedName>
    <definedName name="_FOU24">[2]SchlData!$BQ$19</definedName>
    <definedName name="_FOU25">[2]SchlData!$BQ$20</definedName>
    <definedName name="_FOU26">[2]SchlData!$BQ$21</definedName>
    <definedName name="_FOU27">[2]SchlData!$BQ$22</definedName>
    <definedName name="_FOU28">[2]SchlData!$BQ$23</definedName>
    <definedName name="_FOU29">[2]SchlData!$BQ$24</definedName>
    <definedName name="_FOU30">[2]SchlData!$BQ$25</definedName>
    <definedName name="_FOU31">[2]SchlData!$BQ$26</definedName>
    <definedName name="_FOU32">[2]SchlData!$BQ$27</definedName>
    <definedName name="_FOU33">[2]SchlData!$BQ$28</definedName>
    <definedName name="_FOU34">[2]SchlData!$BQ$29</definedName>
    <definedName name="_FOU35">[2]SchlData!$BQ$30</definedName>
    <definedName name="_FOU36">[2]SchlData!$BQ$31</definedName>
    <definedName name="_FOU37">[2]SchlData!$BQ$32</definedName>
    <definedName name="_FOU38">[2]SchlData!$BQ$33</definedName>
    <definedName name="_FOU39">[2]SchlData!$BQ$34</definedName>
    <definedName name="_FOU40">[2]SchlData!$BQ$35</definedName>
    <definedName name="_FOU42">[2]SchlData!$BQ$36</definedName>
    <definedName name="_FOU43">[2]SchlData!$BQ$37</definedName>
    <definedName name="_FOU44">[2]SchlData!$BQ$38</definedName>
    <definedName name="_FOU65">[2]SchlData!$BQ$39</definedName>
    <definedName name="_FTA07">[3]SchlData!$P$2</definedName>
    <definedName name="_FTA09">[3]SchlData!$P$4</definedName>
    <definedName name="_FTA10">[3]SchlData!$P$5</definedName>
    <definedName name="_FTA11">[3]SchlData!$P$6</definedName>
    <definedName name="_FTA12">[3]SchlData!$P$7</definedName>
    <definedName name="_FTA13">[3]SchlData!$P$8</definedName>
    <definedName name="_FTA14">[3]SchlData!$P$9</definedName>
    <definedName name="_FTA15">[3]SchlData!$P$10</definedName>
    <definedName name="_FTA16">[3]SchlData!$P$11</definedName>
    <definedName name="_FTA17">[3]SchlData!$P$12</definedName>
    <definedName name="_FTA18">[3]SchlData!$P$13</definedName>
    <definedName name="_FTA19">[3]SchlData!$P$14</definedName>
    <definedName name="_FTA20">[3]SchlData!$P$15</definedName>
    <definedName name="_FTA21">[3]SchlData!$P$16</definedName>
    <definedName name="_FTA22">[3]SchlData!$P$17</definedName>
    <definedName name="_FTA23">[3]SchlData!$P$18</definedName>
    <definedName name="_FTA24">[3]SchlData!$P$19</definedName>
    <definedName name="_FTA25">[3]SchlData!$P$20</definedName>
    <definedName name="_FTA26">[3]SchlData!$P$21</definedName>
    <definedName name="_FTA27">[3]SchlData!$P$22</definedName>
    <definedName name="_FTA28">[3]SchlData!$P$23</definedName>
    <definedName name="_FTA29">[3]SchlData!$P$24</definedName>
    <definedName name="_FTA30">[3]SchlData!$P$25</definedName>
    <definedName name="_FTA31">[3]SchlData!$P$26</definedName>
    <definedName name="_FTA32">[3]SchlData!$P$27</definedName>
    <definedName name="_FTA33">[3]SchlData!$P$28</definedName>
    <definedName name="_FTA34">[3]SchlData!$P$29</definedName>
    <definedName name="_FTA35">[3]SchlData!$P$30</definedName>
    <definedName name="_FTA36">[3]SchlData!$P$31</definedName>
    <definedName name="_FTA37">[3]SchlData!$P$32</definedName>
    <definedName name="_FTA38">[3]SchlData!$P$33</definedName>
    <definedName name="_FTA39">[3]SchlData!$P$34</definedName>
    <definedName name="_FTA40">[3]SchlData!$P$35</definedName>
    <definedName name="_FTA42">[3]SchlData!$P$36</definedName>
    <definedName name="_FTA43">[3]SchlData!$P$37</definedName>
    <definedName name="_FTA44">[3]SchlData!$P$38</definedName>
    <definedName name="_FTA65">[3]SchlData!$P$39</definedName>
    <definedName name="_FTB07">[3]SchlData!$Q$2</definedName>
    <definedName name="_FTB09">[3]SchlData!$Q$4</definedName>
    <definedName name="_FTB10">[3]SchlData!$Q$5</definedName>
    <definedName name="_FTB11">[3]SchlData!$Q$6</definedName>
    <definedName name="_FTB12">[3]SchlData!$Q$7</definedName>
    <definedName name="_FTB13">[3]SchlData!$Q$8</definedName>
    <definedName name="_FTB14">[3]SchlData!$Q$9</definedName>
    <definedName name="_FTB15">[3]SchlData!$Q$10</definedName>
    <definedName name="_FTB16">[3]SchlData!$Q$11</definedName>
    <definedName name="_FTB17">[3]SchlData!$Q$12</definedName>
    <definedName name="_FTB18">[3]SchlData!$Q$13</definedName>
    <definedName name="_FTB19">[3]SchlData!$Q$14</definedName>
    <definedName name="_FTB20">[3]SchlData!$Q$15</definedName>
    <definedName name="_FTB21">[3]SchlData!$Q$16</definedName>
    <definedName name="_FTB22">[3]SchlData!$Q$17</definedName>
    <definedName name="_FTB23">[3]SchlData!$Q$18</definedName>
    <definedName name="_FTB24">[3]SchlData!$Q$19</definedName>
    <definedName name="_FTB25">[3]SchlData!$Q$20</definedName>
    <definedName name="_FTB26">[3]SchlData!$Q$21</definedName>
    <definedName name="_FTB27">[3]SchlData!$Q$22</definedName>
    <definedName name="_FTB28">[3]SchlData!$Q$23</definedName>
    <definedName name="_FTB29">[3]SchlData!$Q$24</definedName>
    <definedName name="_FTB30">[3]SchlData!$Q$25</definedName>
    <definedName name="_FTB31">[3]SchlData!$Q$26</definedName>
    <definedName name="_FTB32">[3]SchlData!$Q$27</definedName>
    <definedName name="_FTB33">[3]SchlData!$Q$28</definedName>
    <definedName name="_FTB34">[3]SchlData!$Q$29</definedName>
    <definedName name="_FTB35">[3]SchlData!$Q$30</definedName>
    <definedName name="_FTB36">[3]SchlData!$Q$31</definedName>
    <definedName name="_FTB37">[3]SchlData!$Q$32</definedName>
    <definedName name="_FTB38">[3]SchlData!$Q$33</definedName>
    <definedName name="_FTB39">[3]SchlData!$Q$34</definedName>
    <definedName name="_FTB40">[3]SchlData!$Q$35</definedName>
    <definedName name="_FTB42">[3]SchlData!$Q$36</definedName>
    <definedName name="_FTB43">[3]SchlData!$Q$37</definedName>
    <definedName name="_FTB44">[3]SchlData!$Q$38</definedName>
    <definedName name="_FTB65">[3]SchlData!$Q$39</definedName>
    <definedName name="_FTC07">[3]SchlData!$R$2</definedName>
    <definedName name="_FTC09">[3]SchlData!$R$4</definedName>
    <definedName name="_FTC10">[3]SchlData!$R$5</definedName>
    <definedName name="_FTC11">[3]SchlData!$R$6</definedName>
    <definedName name="_FTC12">[3]SchlData!$R$7</definedName>
    <definedName name="_FTC13">[3]SchlData!$R$8</definedName>
    <definedName name="_FTC14">[3]SchlData!$R$9</definedName>
    <definedName name="_FTC15">[3]SchlData!$R$10</definedName>
    <definedName name="_FTC16">[3]SchlData!$R$11</definedName>
    <definedName name="_FTC17">[3]SchlData!$R$12</definedName>
    <definedName name="_FTC18">[3]SchlData!$R$13</definedName>
    <definedName name="_FTC19">[3]SchlData!$R$14</definedName>
    <definedName name="_FTC20">[3]SchlData!$R$15</definedName>
    <definedName name="_FTC21">[3]SchlData!$R$16</definedName>
    <definedName name="_FTC22">[3]SchlData!$R$17</definedName>
    <definedName name="_FTC23">[3]SchlData!$R$18</definedName>
    <definedName name="_FTC24">[3]SchlData!$R$19</definedName>
    <definedName name="_FTC25">[3]SchlData!$R$20</definedName>
    <definedName name="_FTC26">[3]SchlData!$R$21</definedName>
    <definedName name="_FTC27">[3]SchlData!$R$22</definedName>
    <definedName name="_FTC28">[3]SchlData!$R$23</definedName>
    <definedName name="_FTC29">[3]SchlData!$R$24</definedName>
    <definedName name="_FTC30">[3]SchlData!$R$25</definedName>
    <definedName name="_FTC31">[3]SchlData!$R$26</definedName>
    <definedName name="_FTC32">[3]SchlData!$R$27</definedName>
    <definedName name="_FTC33">[3]SchlData!$R$28</definedName>
    <definedName name="_FTC34">[3]SchlData!$R$29</definedName>
    <definedName name="_FTC35">[3]SchlData!$R$30</definedName>
    <definedName name="_FTC36">[3]SchlData!$R$31</definedName>
    <definedName name="_FTC37">[3]SchlData!$R$32</definedName>
    <definedName name="_FTC38">[3]SchlData!$R$33</definedName>
    <definedName name="_FTC39">[3]SchlData!$R$34</definedName>
    <definedName name="_FTC40">[3]SchlData!$R$35</definedName>
    <definedName name="_FTC42">[3]SchlData!$R$36</definedName>
    <definedName name="_FTC43">[3]SchlData!$R$37</definedName>
    <definedName name="_FTC44">[3]SchlData!$R$38</definedName>
    <definedName name="_FTC65">[3]SchlData!$R$39</definedName>
    <definedName name="_FTD07">[3]SchlData!$S$2</definedName>
    <definedName name="_FTD09">[3]SchlData!$S$4</definedName>
    <definedName name="_FTD10">[3]SchlData!$S$5</definedName>
    <definedName name="_FTD11">[3]SchlData!$S$6</definedName>
    <definedName name="_FTD12">[3]SchlData!$S$7</definedName>
    <definedName name="_FTD13">[3]SchlData!$S$8</definedName>
    <definedName name="_FTD14">[3]SchlData!$S$9</definedName>
    <definedName name="_FTD15">[3]SchlData!$S$10</definedName>
    <definedName name="_FTD16">[3]SchlData!$S$11</definedName>
    <definedName name="_FTD17">[3]SchlData!$S$12</definedName>
    <definedName name="_FTD18">[3]SchlData!$S$13</definedName>
    <definedName name="_FTD19">[3]SchlData!$S$14</definedName>
    <definedName name="_FTD20">[3]SchlData!$S$15</definedName>
    <definedName name="_FTD21">[3]SchlData!$S$16</definedName>
    <definedName name="_FTD22">[3]SchlData!$S$17</definedName>
    <definedName name="_FTD23">[3]SchlData!$S$18</definedName>
    <definedName name="_FTD24">[3]SchlData!$S$19</definedName>
    <definedName name="_FTD25">[3]SchlData!$S$20</definedName>
    <definedName name="_FTD26">[3]SchlData!$S$21</definedName>
    <definedName name="_FTD27">[3]SchlData!$S$22</definedName>
    <definedName name="_FTD28">[3]SchlData!$S$23</definedName>
    <definedName name="_FTD29">[3]SchlData!$S$24</definedName>
    <definedName name="_FTD30">[3]SchlData!$S$25</definedName>
    <definedName name="_FTD31">[3]SchlData!$S$26</definedName>
    <definedName name="_FTD32">[3]SchlData!$S$27</definedName>
    <definedName name="_FTD33">[3]SchlData!$S$28</definedName>
    <definedName name="_FTD34">[3]SchlData!$S$29</definedName>
    <definedName name="_FTD35">[3]SchlData!$S$30</definedName>
    <definedName name="_FTD36">[3]SchlData!$S$31</definedName>
    <definedName name="_FTD37">[3]SchlData!$S$32</definedName>
    <definedName name="_FTD38">[3]SchlData!$S$33</definedName>
    <definedName name="_FTD39">[3]SchlData!$S$34</definedName>
    <definedName name="_FTD40">[3]SchlData!$S$35</definedName>
    <definedName name="_FTD42">[3]SchlData!$S$36</definedName>
    <definedName name="_FTD43">[3]SchlData!$S$37</definedName>
    <definedName name="_FTD44">[3]SchlData!$S$38</definedName>
    <definedName name="_FTD65">[3]SchlData!$S$39</definedName>
    <definedName name="_HCA07">[3]SchlData!$E$2</definedName>
    <definedName name="_HCA09">[3]SchlData!$E$4</definedName>
    <definedName name="_HCA10">[3]SchlData!$E$5</definedName>
    <definedName name="_HCA11">[3]SchlData!$E$6</definedName>
    <definedName name="_HCA12">[3]SchlData!$E$7</definedName>
    <definedName name="_HCA13">[3]SchlData!$E$8</definedName>
    <definedName name="_HCA14">[3]SchlData!$E$9</definedName>
    <definedName name="_HCA15">[3]SchlData!$E$10</definedName>
    <definedName name="_HCA16">[3]SchlData!$E$11</definedName>
    <definedName name="_HCA17">[3]SchlData!$E$12</definedName>
    <definedName name="_HCA18">[3]SchlData!$E$13</definedName>
    <definedName name="_HCA19">[3]SchlData!$E$14</definedName>
    <definedName name="_HCA20">[3]SchlData!$E$15</definedName>
    <definedName name="_HCA21">[3]SchlData!$E$16</definedName>
    <definedName name="_HCA22">[3]SchlData!$E$17</definedName>
    <definedName name="_HCA23">[3]SchlData!$E$18</definedName>
    <definedName name="_HCA24">[3]SchlData!$E$19</definedName>
    <definedName name="_HCA25">[3]SchlData!$E$20</definedName>
    <definedName name="_HCA26">[3]SchlData!$E$21</definedName>
    <definedName name="_HCA27">[3]SchlData!$E$22</definedName>
    <definedName name="_HCA28">[3]SchlData!$E$23</definedName>
    <definedName name="_HCA29">[3]SchlData!$E$24</definedName>
    <definedName name="_HCA30">[3]SchlData!$E$25</definedName>
    <definedName name="_HCA31">[3]SchlData!$E$26</definedName>
    <definedName name="_HCA32">[3]SchlData!$E$27</definedName>
    <definedName name="_HCA33">[3]SchlData!$E$28</definedName>
    <definedName name="_HCA34">[3]SchlData!$E$29</definedName>
    <definedName name="_HCA35">[3]SchlData!$E$30</definedName>
    <definedName name="_HCA36">[3]SchlData!$E$31</definedName>
    <definedName name="_HCA37">[3]SchlData!$E$32</definedName>
    <definedName name="_HCA38">[3]SchlData!$E$33</definedName>
    <definedName name="_HCA39">[3]SchlData!$E$34</definedName>
    <definedName name="_HCA40">[3]SchlData!$E$35</definedName>
    <definedName name="_HCA42">[3]SchlData!$E$36</definedName>
    <definedName name="_HCA43">[3]SchlData!$E$37</definedName>
    <definedName name="_HCA44">[3]SchlData!$E$38</definedName>
    <definedName name="_HCA65">[3]SchlData!$E$39</definedName>
    <definedName name="_HCB07">[3]SchlData!$G$2</definedName>
    <definedName name="_HCB09">[3]SchlData!$G$4</definedName>
    <definedName name="_HCB10">[3]SchlData!$G$5</definedName>
    <definedName name="_HCB11">[3]SchlData!$G$6</definedName>
    <definedName name="_HCB12">[3]SchlData!$G$7</definedName>
    <definedName name="_HCB13">[3]SchlData!$G$8</definedName>
    <definedName name="_HCB14">[3]SchlData!$G$9</definedName>
    <definedName name="_HCB15">[3]SchlData!$G$10</definedName>
    <definedName name="_HCB16">[3]SchlData!$G$11</definedName>
    <definedName name="_HCB17">[3]SchlData!$G$12</definedName>
    <definedName name="_HCB18">[3]SchlData!$G$13</definedName>
    <definedName name="_HCB19">[3]SchlData!$G$14</definedName>
    <definedName name="_HCB20">[3]SchlData!$G$15</definedName>
    <definedName name="_HCB21">[3]SchlData!$G$16</definedName>
    <definedName name="_HCB22">[3]SchlData!$G$17</definedName>
    <definedName name="_HCB23">[3]SchlData!$G$18</definedName>
    <definedName name="_HCB24">[3]SchlData!$G$19</definedName>
    <definedName name="_HCB25">[3]SchlData!$G$20</definedName>
    <definedName name="_HCB26">[3]SchlData!$G$21</definedName>
    <definedName name="_HCB27">[3]SchlData!$G$22</definedName>
    <definedName name="_HCB28">[3]SchlData!$G$23</definedName>
    <definedName name="_HCB29">[3]SchlData!$G$24</definedName>
    <definedName name="_HCB30">[3]SchlData!$G$25</definedName>
    <definedName name="_HCB31">[3]SchlData!$G$26</definedName>
    <definedName name="_HCB32">[3]SchlData!$G$27</definedName>
    <definedName name="_HCB33">[3]SchlData!$G$28</definedName>
    <definedName name="_HCB34">[3]SchlData!$G$29</definedName>
    <definedName name="_HCB35">[3]SchlData!$G$30</definedName>
    <definedName name="_HCB36">[3]SchlData!$G$31</definedName>
    <definedName name="_HCB37">[3]SchlData!$G$32</definedName>
    <definedName name="_HCB38">[3]SchlData!$G$33</definedName>
    <definedName name="_HCB39">[3]SchlData!$G$34</definedName>
    <definedName name="_HCB40">[3]SchlData!$G$35</definedName>
    <definedName name="_HCB42">[3]SchlData!$G$36</definedName>
    <definedName name="_HCB43">[3]SchlData!$G$37</definedName>
    <definedName name="_HCB44">[3]SchlData!$G$38</definedName>
    <definedName name="_HCB65">[3]SchlData!$G$39</definedName>
    <definedName name="_HCC07">[3]SchlData!$I$2</definedName>
    <definedName name="_HCC09">[3]SchlData!$I$4</definedName>
    <definedName name="_HCC10">[3]SchlData!$I$5</definedName>
    <definedName name="_HCC11">[3]SchlData!$I$6</definedName>
    <definedName name="_HCC12">[3]SchlData!$I$7</definedName>
    <definedName name="_HCC13">[3]SchlData!$I$8</definedName>
    <definedName name="_HCC14">[3]SchlData!$I$9</definedName>
    <definedName name="_HCC15">[3]SchlData!$I$10</definedName>
    <definedName name="_HCC16">[3]SchlData!$I$11</definedName>
    <definedName name="_HCC17">[3]SchlData!$I$12</definedName>
    <definedName name="_HCC18">[3]SchlData!$I$13</definedName>
    <definedName name="_HCC19">[3]SchlData!$I$14</definedName>
    <definedName name="_HCC20">[3]SchlData!$I$15</definedName>
    <definedName name="_HCC21">[3]SchlData!$I$16</definedName>
    <definedName name="_HCC22">[3]SchlData!$I$17</definedName>
    <definedName name="_HCC23">[3]SchlData!$I$18</definedName>
    <definedName name="_HCC24">[3]SchlData!$I$19</definedName>
    <definedName name="_HCC25">[3]SchlData!$I$20</definedName>
    <definedName name="_HCC26">[3]SchlData!$I$21</definedName>
    <definedName name="_HCC27">[3]SchlData!$I$22</definedName>
    <definedName name="_HCC28">[3]SchlData!$I$23</definedName>
    <definedName name="_HCC29">[3]SchlData!$I$24</definedName>
    <definedName name="_HCC30">[3]SchlData!$I$25</definedName>
    <definedName name="_HCC31">[3]SchlData!$I$26</definedName>
    <definedName name="_HCC32">[3]SchlData!$I$27</definedName>
    <definedName name="_HCC33">[3]SchlData!$I$28</definedName>
    <definedName name="_HCC34">[3]SchlData!$I$29</definedName>
    <definedName name="_HCC35">[3]SchlData!$I$30</definedName>
    <definedName name="_HCC36">[3]SchlData!$I$31</definedName>
    <definedName name="_HCC37">[3]SchlData!$I$32</definedName>
    <definedName name="_HCC38">[3]SchlData!$I$33</definedName>
    <definedName name="_HCC39">[3]SchlData!$I$34</definedName>
    <definedName name="_HCC40">[3]SchlData!$I$35</definedName>
    <definedName name="_HCC42">[3]SchlData!$I$36</definedName>
    <definedName name="_HCC43">[3]SchlData!$I$37</definedName>
    <definedName name="_HCC44">[3]SchlData!$I$38</definedName>
    <definedName name="_HCC65">[3]SchlData!$I$39</definedName>
    <definedName name="_HCD07">[3]SchlData!$K$2</definedName>
    <definedName name="_HCD09">[3]SchlData!$K$4</definedName>
    <definedName name="_HCD10">[3]SchlData!$K$5</definedName>
    <definedName name="_HCD11">[3]SchlData!$K$6</definedName>
    <definedName name="_HCD12">[3]SchlData!$K$7</definedName>
    <definedName name="_HCD13">[3]SchlData!$K$8</definedName>
    <definedName name="_HCD14">[3]SchlData!$K$9</definedName>
    <definedName name="_HCD15">[3]SchlData!$K$10</definedName>
    <definedName name="_HCD16">[3]SchlData!$K$11</definedName>
    <definedName name="_HCD17">[3]SchlData!$K$12</definedName>
    <definedName name="_HCD18">[3]SchlData!$K$13</definedName>
    <definedName name="_HCD19">[3]SchlData!$K$14</definedName>
    <definedName name="_HCD20">[3]SchlData!$K$15</definedName>
    <definedName name="_HCD21">[3]SchlData!$K$16</definedName>
    <definedName name="_HCD22">[3]SchlData!$K$17</definedName>
    <definedName name="_HCD23">[3]SchlData!$K$18</definedName>
    <definedName name="_HCD24">[3]SchlData!$K$19</definedName>
    <definedName name="_HCD25">[3]SchlData!$K$20</definedName>
    <definedName name="_HCD26">[3]SchlData!$K$21</definedName>
    <definedName name="_HCD27">[3]SchlData!$K$22</definedName>
    <definedName name="_HCD28">[3]SchlData!$K$23</definedName>
    <definedName name="_HCD29">[3]SchlData!$K$24</definedName>
    <definedName name="_HCD30">[3]SchlData!$K$25</definedName>
    <definedName name="_HCD31">[3]SchlData!$K$26</definedName>
    <definedName name="_HCD32">[3]SchlData!$K$27</definedName>
    <definedName name="_HCD33">[3]SchlData!$K$28</definedName>
    <definedName name="_HCD34">[3]SchlData!$K$29</definedName>
    <definedName name="_HCD35">[3]SchlData!$K$30</definedName>
    <definedName name="_HCD36">[3]SchlData!$K$31</definedName>
    <definedName name="_HCD37">[3]SchlData!$K$32</definedName>
    <definedName name="_HCD38">[3]SchlData!$K$33</definedName>
    <definedName name="_HCD39">[3]SchlData!$K$34</definedName>
    <definedName name="_HCD40">[3]SchlData!$K$35</definedName>
    <definedName name="_HCD42">[3]SchlData!$K$36</definedName>
    <definedName name="_HCD43">[3]SchlData!$K$37</definedName>
    <definedName name="_HCD44">[3]SchlData!$K$38</definedName>
    <definedName name="_HCD65">[3]SchlData!$K$39</definedName>
    <definedName name="_HSF07">[2]SchlData!$FK$2</definedName>
    <definedName name="_HSF09">[2]SchlData!$FK$4</definedName>
    <definedName name="_HSF10">[2]SchlData!$FK$5</definedName>
    <definedName name="_HSF11">[2]SchlData!$FK$6</definedName>
    <definedName name="_HSF12">[2]SchlData!$FK$7</definedName>
    <definedName name="_HSF13">[2]SchlData!$FK$8</definedName>
    <definedName name="_HSF14">[2]SchlData!$FK$9</definedName>
    <definedName name="_HSF15">[2]SchlData!$FK$10</definedName>
    <definedName name="_HSF16">[2]SchlData!$FK$11</definedName>
    <definedName name="_HSF17">[2]SchlData!$FK$12</definedName>
    <definedName name="_HSF18">[2]SchlData!$FK$13</definedName>
    <definedName name="_HSF19">[2]SchlData!$FK$14</definedName>
    <definedName name="_HSF20">[2]SchlData!$FK$15</definedName>
    <definedName name="_HSF21">[2]SchlData!$FK$16</definedName>
    <definedName name="_HSF22">[2]SchlData!$FK$17</definedName>
    <definedName name="_HSF23">[2]SchlData!$FK$18</definedName>
    <definedName name="_HSF24">[2]SchlData!$FK$19</definedName>
    <definedName name="_HSF25">[2]SchlData!$FK$20</definedName>
    <definedName name="_HSF26">[2]SchlData!$FK$21</definedName>
    <definedName name="_HSF27">[2]SchlData!$FK$22</definedName>
    <definedName name="_HSF28">[2]SchlData!$FK$23</definedName>
    <definedName name="_HSF29">[2]SchlData!$FK$24</definedName>
    <definedName name="_HSF30">[2]SchlData!$FK$25</definedName>
    <definedName name="_HSF31">[2]SchlData!$FK$26</definedName>
    <definedName name="_HSF32">[2]SchlData!$FK$27</definedName>
    <definedName name="_HSF33">[2]SchlData!$FK$28</definedName>
    <definedName name="_HSF34">[2]SchlData!$FK$29</definedName>
    <definedName name="_HSF35">[2]SchlData!$FK$30</definedName>
    <definedName name="_HSF36">[2]SchlData!$FK$31</definedName>
    <definedName name="_HSF37">[2]SchlData!$FK$32</definedName>
    <definedName name="_HSF38">[2]SchlData!$FK$33</definedName>
    <definedName name="_HSF39">[2]SchlData!$FK$34</definedName>
    <definedName name="_HSF40">[2]SchlData!$FK$35</definedName>
    <definedName name="_HSF42">[2]SchlData!$FK$36</definedName>
    <definedName name="_HSF43">[2]SchlData!$FK$37</definedName>
    <definedName name="_HSF44">[2]SchlData!$FK$38</definedName>
    <definedName name="_HSF65">[2]SchlData!$FK$39</definedName>
    <definedName name="_HSM07">[2]SchlData!$FJ$2</definedName>
    <definedName name="_HSM09">[2]SchlData!$FJ$4</definedName>
    <definedName name="_HSM10">[2]SchlData!$FJ$5</definedName>
    <definedName name="_HSM11">[2]SchlData!$FJ$6</definedName>
    <definedName name="_HSM12">[2]SchlData!$FJ$7</definedName>
    <definedName name="_HSM13">[2]SchlData!$FJ$8</definedName>
    <definedName name="_HSM14">[2]SchlData!$FJ$9</definedName>
    <definedName name="_HSM15">[2]SchlData!$FJ$10</definedName>
    <definedName name="_HSM16">[2]SchlData!$FJ$11</definedName>
    <definedName name="_HSM17">[2]SchlData!$FJ$12</definedName>
    <definedName name="_HSM18">[2]SchlData!$FJ$13</definedName>
    <definedName name="_HSM19">[2]SchlData!$FJ$14</definedName>
    <definedName name="_HSM20">[2]SchlData!$FJ$15</definedName>
    <definedName name="_HSM21">[2]SchlData!$FJ$16</definedName>
    <definedName name="_HSM22">[2]SchlData!$FJ$17</definedName>
    <definedName name="_HSM23">[2]SchlData!$FJ$18</definedName>
    <definedName name="_HSM24">[2]SchlData!$FJ$19</definedName>
    <definedName name="_HSM25">[2]SchlData!$FJ$20</definedName>
    <definedName name="_HSM26">[2]SchlData!$FJ$21</definedName>
    <definedName name="_HSM27">[2]SchlData!$FJ$22</definedName>
    <definedName name="_HSM28">[2]SchlData!$FJ$23</definedName>
    <definedName name="_HSM29">[2]SchlData!$FJ$24</definedName>
    <definedName name="_HSM30">[2]SchlData!$FJ$25</definedName>
    <definedName name="_HSM31">[2]SchlData!$FJ$26</definedName>
    <definedName name="_HSM32">[2]SchlData!$FJ$27</definedName>
    <definedName name="_HSM33">[2]SchlData!$FJ$28</definedName>
    <definedName name="_HSM34">[2]SchlData!$FJ$29</definedName>
    <definedName name="_HSM35">[2]SchlData!$FJ$30</definedName>
    <definedName name="_HSM36">[2]SchlData!$FJ$31</definedName>
    <definedName name="_HSM37">[2]SchlData!$FJ$32</definedName>
    <definedName name="_HSM38">[2]SchlData!$FJ$33</definedName>
    <definedName name="_HSM39">[2]SchlData!$FJ$34</definedName>
    <definedName name="_HSM40">[2]SchlData!$FJ$35</definedName>
    <definedName name="_HSM42">[2]SchlData!$FJ$36</definedName>
    <definedName name="_HSM43">[2]SchlData!$FJ$37</definedName>
    <definedName name="_HSM44">[2]SchlData!$FJ$38</definedName>
    <definedName name="_HSM65">[2]SchlData!$FJ$39</definedName>
    <definedName name="_KG07">[2]SchlData!$Y$2</definedName>
    <definedName name="_KG09">[2]SchlData!$Y$4</definedName>
    <definedName name="_KG10">[2]SchlData!$Y$5</definedName>
    <definedName name="_KG11">[2]SchlData!$Y$6</definedName>
    <definedName name="_KG12">[2]SchlData!$Y$7</definedName>
    <definedName name="_KG13">[2]SchlData!$Y$8</definedName>
    <definedName name="_KG14">[2]SchlData!$Y$9</definedName>
    <definedName name="_KG15">[2]SchlData!$Y$10</definedName>
    <definedName name="_KG16">[2]SchlData!$Y$11</definedName>
    <definedName name="_KG17">[2]SchlData!$Y$12</definedName>
    <definedName name="_KG18">[2]SchlData!$Y$13</definedName>
    <definedName name="_KG19">[2]SchlData!$Y$14</definedName>
    <definedName name="_KG20">[2]SchlData!$Y$15</definedName>
    <definedName name="_KG21">[2]SchlData!$Y$16</definedName>
    <definedName name="_KG22">[2]SchlData!$Y$17</definedName>
    <definedName name="_KG23">[2]SchlData!$Y$18</definedName>
    <definedName name="_KG24">[2]SchlData!$Y$19</definedName>
    <definedName name="_KG25">[2]SchlData!$Y$20</definedName>
    <definedName name="_KG26">[2]SchlData!$Y$21</definedName>
    <definedName name="_KG27">[2]SchlData!$Y$22</definedName>
    <definedName name="_KG28">[2]SchlData!$Y$23</definedName>
    <definedName name="_KG29">[2]SchlData!$Y$24</definedName>
    <definedName name="_KG30">[2]SchlData!$Y$25</definedName>
    <definedName name="_KG31">[2]SchlData!$Y$26</definedName>
    <definedName name="_KG32">[2]SchlData!$Y$27</definedName>
    <definedName name="_KG33">[2]SchlData!$Y$28</definedName>
    <definedName name="_KG34">[2]SchlData!$Y$29</definedName>
    <definedName name="_KG35">[2]SchlData!$Y$30</definedName>
    <definedName name="_KG36">[2]SchlData!$Y$31</definedName>
    <definedName name="_KG37">[2]SchlData!$Y$32</definedName>
    <definedName name="_KG38">[2]SchlData!$Y$33</definedName>
    <definedName name="_KG39">[2]SchlData!$Y$34</definedName>
    <definedName name="_KG40">[2]SchlData!$Y$35</definedName>
    <definedName name="_KG42">[2]SchlData!$Y$36</definedName>
    <definedName name="_KG43">[2]SchlData!$Y$37</definedName>
    <definedName name="_KG44">[2]SchlData!$Y$38</definedName>
    <definedName name="_KG65">[2]SchlData!$Y$39</definedName>
    <definedName name="_NIN07">[2]SchlData!$DT$2</definedName>
    <definedName name="_NIN09">[2]SchlData!$DT$4</definedName>
    <definedName name="_NIN10">[2]SchlData!$DT$5</definedName>
    <definedName name="_NIN11">[2]SchlData!$DT$6</definedName>
    <definedName name="_NIN12">[2]SchlData!$DT$7</definedName>
    <definedName name="_NIN13">[2]SchlData!$DT$8</definedName>
    <definedName name="_NIN14">[2]SchlData!$DT$9</definedName>
    <definedName name="_NIN15">[2]SchlData!$DT$10</definedName>
    <definedName name="_NIN16">[2]SchlData!$DT$11</definedName>
    <definedName name="_NIN17">[2]SchlData!$DT$12</definedName>
    <definedName name="_NIN18">[2]SchlData!$DT$13</definedName>
    <definedName name="_NIN19">[2]SchlData!$DT$14</definedName>
    <definedName name="_NIN20">[2]SchlData!$DT$15</definedName>
    <definedName name="_NIN21">[2]SchlData!$DT$16</definedName>
    <definedName name="_NIN22">[2]SchlData!$DT$17</definedName>
    <definedName name="_NIN23">[2]SchlData!$DT$18</definedName>
    <definedName name="_NIN24">[2]SchlData!$DT$19</definedName>
    <definedName name="_NIN25">[2]SchlData!$DT$20</definedName>
    <definedName name="_NIN26">[2]SchlData!$DT$21</definedName>
    <definedName name="_NIN27">[2]SchlData!$DT$22</definedName>
    <definedName name="_NIN28">[2]SchlData!$DT$23</definedName>
    <definedName name="_NIN29">[2]SchlData!$DT$24</definedName>
    <definedName name="_NIN30">[2]SchlData!$DT$25</definedName>
    <definedName name="_NIN31">[2]SchlData!$DT$26</definedName>
    <definedName name="_NIN32">[2]SchlData!$DT$27</definedName>
    <definedName name="_NIN33">[2]SchlData!$DT$28</definedName>
    <definedName name="_NIN34">[2]SchlData!$DT$29</definedName>
    <definedName name="_NIN35">[2]SchlData!$DT$30</definedName>
    <definedName name="_NIN36">[2]SchlData!$DT$31</definedName>
    <definedName name="_NIN37">[2]SchlData!$DT$32</definedName>
    <definedName name="_NIN38">[2]SchlData!$DT$33</definedName>
    <definedName name="_NIN39">[2]SchlData!$DT$34</definedName>
    <definedName name="_NIN40">[2]SchlData!$DT$35</definedName>
    <definedName name="_NIN42">[2]SchlData!$DT$36</definedName>
    <definedName name="_NIN43">[2]SchlData!$DT$37</definedName>
    <definedName name="_NIN44">[2]SchlData!$DT$38</definedName>
    <definedName name="_NIN65">[2]SchlData!$DT$39</definedName>
    <definedName name="_ONE07">[2]SchlData!$AJ$2</definedName>
    <definedName name="_ONE09">[2]SchlData!$AJ$4</definedName>
    <definedName name="_ONE10">[2]SchlData!$AJ$5</definedName>
    <definedName name="_ONE11">[2]SchlData!$AJ$6</definedName>
    <definedName name="_ONE12">[2]SchlData!$AJ$7</definedName>
    <definedName name="_ONE13">[2]SchlData!$AJ$8</definedName>
    <definedName name="_ONE14">[2]SchlData!$AJ$9</definedName>
    <definedName name="_ONE15">[2]SchlData!$AJ$10</definedName>
    <definedName name="_ONE16">[2]SchlData!$AJ$11</definedName>
    <definedName name="_ONE17">[2]SchlData!$AJ$12</definedName>
    <definedName name="_ONE18">[2]SchlData!$AJ$13</definedName>
    <definedName name="_ONE19">[2]SchlData!$AJ$14</definedName>
    <definedName name="_ONE20">[2]SchlData!$AJ$15</definedName>
    <definedName name="_ONE21">[2]SchlData!$AJ$16</definedName>
    <definedName name="_ONE22">[2]SchlData!$AJ$17</definedName>
    <definedName name="_ONE23">[2]SchlData!$AJ$18</definedName>
    <definedName name="_ONE24">[2]SchlData!$AJ$19</definedName>
    <definedName name="_ONE25">[2]SchlData!$AJ$20</definedName>
    <definedName name="_ONE26">[2]SchlData!$AJ$21</definedName>
    <definedName name="_ONE27">[2]SchlData!$AJ$22</definedName>
    <definedName name="_ONE28">[2]SchlData!$AJ$23</definedName>
    <definedName name="_ONE29">[2]SchlData!$AJ$24</definedName>
    <definedName name="_ONE30">[2]SchlData!$AJ$25</definedName>
    <definedName name="_ONE31">[2]SchlData!$AJ$26</definedName>
    <definedName name="_ONE32">[2]SchlData!$AJ$27</definedName>
    <definedName name="_ONE33">[2]SchlData!$AJ$28</definedName>
    <definedName name="_ONE34">[2]SchlData!$AJ$29</definedName>
    <definedName name="_ONE35">[2]SchlData!$AJ$30</definedName>
    <definedName name="_ONE36">[2]SchlData!$AJ$31</definedName>
    <definedName name="_ONE37">[2]SchlData!$AJ$32</definedName>
    <definedName name="_ONE38">[2]SchlData!$AJ$33</definedName>
    <definedName name="_ONE39">[2]SchlData!$AJ$34</definedName>
    <definedName name="_ONE40">[2]SchlData!$AJ$35</definedName>
    <definedName name="_ONE42">[2]SchlData!$AJ$36</definedName>
    <definedName name="_ONE43">[2]SchlData!$AJ$37</definedName>
    <definedName name="_ONE44">[2]SchlData!$AJ$38</definedName>
    <definedName name="_ONE65">[2]SchlData!$AJ$39</definedName>
    <definedName name="_PK07">[2]SchlData!$N$2</definedName>
    <definedName name="_PK09">[2]SchlData!$N$4</definedName>
    <definedName name="_PK10">[2]SchlData!$N$5</definedName>
    <definedName name="_PK11">[2]SchlData!$N$6</definedName>
    <definedName name="_PK12">[2]SchlData!$N$7</definedName>
    <definedName name="_PK13">[2]SchlData!$N$8</definedName>
    <definedName name="_PK14">[2]SchlData!$N$9</definedName>
    <definedName name="_PK15">[2]SchlData!$N$10</definedName>
    <definedName name="_PK16">[2]SchlData!$N$11</definedName>
    <definedName name="_PK17">[2]SchlData!$N$12</definedName>
    <definedName name="_PK18">[2]SchlData!$N$13</definedName>
    <definedName name="_PK19">[2]SchlData!$N$14</definedName>
    <definedName name="_PK20">[2]SchlData!$N$15</definedName>
    <definedName name="_PK21">[2]SchlData!$N$16</definedName>
    <definedName name="_PK22">[2]SchlData!$N$17</definedName>
    <definedName name="_PK23">[2]SchlData!$N$18</definedName>
    <definedName name="_PK24">[2]SchlData!$N$19</definedName>
    <definedName name="_PK25">[2]SchlData!$N$20</definedName>
    <definedName name="_PK26">[2]SchlData!$N$21</definedName>
    <definedName name="_PK27">[2]SchlData!$N$22</definedName>
    <definedName name="_PK28">[2]SchlData!$N$23</definedName>
    <definedName name="_PK29">[2]SchlData!$N$24</definedName>
    <definedName name="_PK30">[2]SchlData!$N$25</definedName>
    <definedName name="_PK31">[2]SchlData!$N$26</definedName>
    <definedName name="_PK32">[2]SchlData!$N$27</definedName>
    <definedName name="_PK33">[2]SchlData!$N$28</definedName>
    <definedName name="_PK34">[2]SchlData!$N$29</definedName>
    <definedName name="_PK35">[2]SchlData!$N$30</definedName>
    <definedName name="_PK36">[2]SchlData!$N$31</definedName>
    <definedName name="_PK37">[2]SchlData!$N$32</definedName>
    <definedName name="_PK38">[2]SchlData!$N$33</definedName>
    <definedName name="_PK39">[2]SchlData!$N$34</definedName>
    <definedName name="_PK40">[2]SchlData!$N$35</definedName>
    <definedName name="_PK42">[2]SchlData!$N$36</definedName>
    <definedName name="_PK43">[2]SchlData!$N$37</definedName>
    <definedName name="_PK44">[2]SchlData!$N$38</definedName>
    <definedName name="_PK65">[2]SchlData!$N$39</definedName>
    <definedName name="_SEV07">[2]SchlData!$CX$2</definedName>
    <definedName name="_SEV09">[2]SchlData!$CX$4</definedName>
    <definedName name="_SEV10">[2]SchlData!$CX$5</definedName>
    <definedName name="_SEV11">[2]SchlData!$CX$6</definedName>
    <definedName name="_SEV12">[2]SchlData!$CX$7</definedName>
    <definedName name="_SEV13">[2]SchlData!$CX$8</definedName>
    <definedName name="_SEV14">[2]SchlData!$CX$9</definedName>
    <definedName name="_SEV15">[2]SchlData!$CX$10</definedName>
    <definedName name="_SEV16">[2]SchlData!$CX$11</definedName>
    <definedName name="_SEV17">[2]SchlData!$CX$12</definedName>
    <definedName name="_SEV18">[2]SchlData!$CX$13</definedName>
    <definedName name="_SEV19">[2]SchlData!$CX$14</definedName>
    <definedName name="_SEV20">[2]SchlData!$CX$15</definedName>
    <definedName name="_SEV21">[2]SchlData!$CX$16</definedName>
    <definedName name="_SEV22">[2]SchlData!$CX$17</definedName>
    <definedName name="_SEV23">[2]SchlData!$CX$18</definedName>
    <definedName name="_SEV24">[2]SchlData!$CX$19</definedName>
    <definedName name="_SEV25">[2]SchlData!$CX$20</definedName>
    <definedName name="_SEV26">[2]SchlData!$CX$21</definedName>
    <definedName name="_SEV27">[2]SchlData!$CX$22</definedName>
    <definedName name="_SEV28">[2]SchlData!$CX$23</definedName>
    <definedName name="_SEV29">[2]SchlData!$CX$24</definedName>
    <definedName name="_SEV30">[2]SchlData!$CX$25</definedName>
    <definedName name="_SEV31">[2]SchlData!$CX$26</definedName>
    <definedName name="_SEV32">[2]SchlData!$CX$27</definedName>
    <definedName name="_SEV33">[2]SchlData!$CX$28</definedName>
    <definedName name="_SEV34">[2]SchlData!$CX$29</definedName>
    <definedName name="_SEV35">[2]SchlData!$CX$30</definedName>
    <definedName name="_SEV36">[2]SchlData!$CX$31</definedName>
    <definedName name="_SEV37">[2]SchlData!$CX$32</definedName>
    <definedName name="_SEV38">[2]SchlData!$CX$33</definedName>
    <definedName name="_SEV39">[2]SchlData!$CX$34</definedName>
    <definedName name="_SEV40">[2]SchlData!$CX$35</definedName>
    <definedName name="_SEV42">[2]SchlData!$CX$36</definedName>
    <definedName name="_SEV43">[2]SchlData!$CX$37</definedName>
    <definedName name="_SEV44">[2]SchlData!$CX$38</definedName>
    <definedName name="_SEV65">[2]SchlData!$CX$39</definedName>
    <definedName name="_SIX07">[2]SchlData!$CM$2</definedName>
    <definedName name="_SIX09">[2]SchlData!$CM$4</definedName>
    <definedName name="_SIX10">[2]SchlData!$CM$5</definedName>
    <definedName name="_SIX11">[2]SchlData!$CM$6</definedName>
    <definedName name="_SIX12">[2]SchlData!$CM$7</definedName>
    <definedName name="_SIX13">[2]SchlData!$CM$8</definedName>
    <definedName name="_SIX14">[2]SchlData!$CM$9</definedName>
    <definedName name="_SIX15">[2]SchlData!$CM$10</definedName>
    <definedName name="_SIX16">[2]SchlData!$CM$11</definedName>
    <definedName name="_SIX17">[2]SchlData!$CM$12</definedName>
    <definedName name="_SIX18">[2]SchlData!$CM$13</definedName>
    <definedName name="_SIX19">[2]SchlData!$CM$14</definedName>
    <definedName name="_SIX20">[2]SchlData!$CM$15</definedName>
    <definedName name="_SIX21">[2]SchlData!$CM$16</definedName>
    <definedName name="_SIX22">[2]SchlData!$CM$17</definedName>
    <definedName name="_SIX23">[2]SchlData!$CM$18</definedName>
    <definedName name="_SIX24">[2]SchlData!$CM$19</definedName>
    <definedName name="_SIX25">[2]SchlData!$CM$20</definedName>
    <definedName name="_SIX26">[2]SchlData!$CM$21</definedName>
    <definedName name="_SIX27">[2]SchlData!$CM$22</definedName>
    <definedName name="_SIX28">[2]SchlData!$CM$23</definedName>
    <definedName name="_SIX29">[2]SchlData!$CM$24</definedName>
    <definedName name="_SIX30">[2]SchlData!$CM$25</definedName>
    <definedName name="_SIX31">[2]SchlData!$CM$26</definedName>
    <definedName name="_SIX32">[2]SchlData!$CM$27</definedName>
    <definedName name="_SIX33">[2]SchlData!$CM$28</definedName>
    <definedName name="_SIX34">[2]SchlData!$CM$29</definedName>
    <definedName name="_SIX35">[2]SchlData!$CM$30</definedName>
    <definedName name="_SIX36">[2]SchlData!$CM$31</definedName>
    <definedName name="_SIX37">[2]SchlData!$CM$32</definedName>
    <definedName name="_SIX38">[2]SchlData!$CM$33</definedName>
    <definedName name="_SIX39">[2]SchlData!$CM$34</definedName>
    <definedName name="_SIX40">[2]SchlData!$CM$35</definedName>
    <definedName name="_SIX42">[2]SchlData!$CM$36</definedName>
    <definedName name="_SIX43">[2]SchlData!$CM$37</definedName>
    <definedName name="_SIX44">[2]SchlData!$CM$38</definedName>
    <definedName name="_SIX65">[2]SchlData!$CM$39</definedName>
    <definedName name="_TEN07">[2]SchlData!$EE$2</definedName>
    <definedName name="_TEN09">[2]SchlData!$EE$4</definedName>
    <definedName name="_TEN10">[2]SchlData!$EE$5</definedName>
    <definedName name="_TEN11">[2]SchlData!$EE$6</definedName>
    <definedName name="_TEN12">[2]SchlData!$EE$7</definedName>
    <definedName name="_TEN13">[2]SchlData!$EE$8</definedName>
    <definedName name="_TEN14">[2]SchlData!$EE$9</definedName>
    <definedName name="_TEN15">[2]SchlData!$EE$10</definedName>
    <definedName name="_TEN16">[2]SchlData!$EE$11</definedName>
    <definedName name="_TEN17">[2]SchlData!$EE$12</definedName>
    <definedName name="_TEN18">[2]SchlData!$EE$13</definedName>
    <definedName name="_TEN19">[2]SchlData!$EE$14</definedName>
    <definedName name="_TEN20">[2]SchlData!$EE$15</definedName>
    <definedName name="_TEN21">[2]SchlData!$EE$16</definedName>
    <definedName name="_TEN22">[2]SchlData!$EE$17</definedName>
    <definedName name="_TEN23">[2]SchlData!$EE$18</definedName>
    <definedName name="_TEN24">[2]SchlData!$EE$19</definedName>
    <definedName name="_TEN25">[2]SchlData!$EE$20</definedName>
    <definedName name="_TEN26">[2]SchlData!$EE$21</definedName>
    <definedName name="_TEN27">[2]SchlData!$EE$22</definedName>
    <definedName name="_TEN28">[2]SchlData!$EE$23</definedName>
    <definedName name="_TEN29">[2]SchlData!$EE$24</definedName>
    <definedName name="_TEN30">[2]SchlData!$EE$25</definedName>
    <definedName name="_TEN31">[2]SchlData!$EE$26</definedName>
    <definedName name="_TEN32">[2]SchlData!$EE$27</definedName>
    <definedName name="_TEN33">[2]SchlData!$EE$28</definedName>
    <definedName name="_TEN34">[2]SchlData!$EE$29</definedName>
    <definedName name="_TEN35">[2]SchlData!$EE$30</definedName>
    <definedName name="_TEN36">[2]SchlData!$EE$31</definedName>
    <definedName name="_TEN37">[2]SchlData!$EE$32</definedName>
    <definedName name="_TEN38">[2]SchlData!$EE$33</definedName>
    <definedName name="_TEN39">[2]SchlData!$EE$34</definedName>
    <definedName name="_TEN40">[2]SchlData!$EE$35</definedName>
    <definedName name="_TEN42">[2]SchlData!$EE$36</definedName>
    <definedName name="_TEN43">[2]SchlData!$EE$37</definedName>
    <definedName name="_TEN44">[2]SchlData!$EE$38</definedName>
    <definedName name="_TEN65">[2]SchlData!$EE$39</definedName>
    <definedName name="_THR07">[2]SchlData!$BF$2</definedName>
    <definedName name="_THR09">[2]SchlData!$BF$4</definedName>
    <definedName name="_THR10">[2]SchlData!$BF$5</definedName>
    <definedName name="_THR11">[2]SchlData!$BF$6</definedName>
    <definedName name="_THR12">[2]SchlData!$BF$7</definedName>
    <definedName name="_THR13">[2]SchlData!$BF$8</definedName>
    <definedName name="_THR14">[2]SchlData!$BF$9</definedName>
    <definedName name="_THR15">[2]SchlData!$BF$10</definedName>
    <definedName name="_THR16">[2]SchlData!$BF$11</definedName>
    <definedName name="_THR17">[2]SchlData!$BF$12</definedName>
    <definedName name="_THR18">[2]SchlData!$BF$13</definedName>
    <definedName name="_THR19">[2]SchlData!$BF$14</definedName>
    <definedName name="_THR20">[2]SchlData!$BF$15</definedName>
    <definedName name="_THR21">[2]SchlData!$BF$16</definedName>
    <definedName name="_THR22">[2]SchlData!$BF$17</definedName>
    <definedName name="_THR23">[2]SchlData!$BF$18</definedName>
    <definedName name="_THR24">[2]SchlData!$BF$19</definedName>
    <definedName name="_THR25">[2]SchlData!$BF$20</definedName>
    <definedName name="_THR26">[2]SchlData!$BF$21</definedName>
    <definedName name="_THR27">[2]SchlData!$BF$22</definedName>
    <definedName name="_THR28">[2]SchlData!$BF$23</definedName>
    <definedName name="_THR29">[2]SchlData!$BF$24</definedName>
    <definedName name="_THR30">[2]SchlData!$BF$25</definedName>
    <definedName name="_THR31">[2]SchlData!$BF$26</definedName>
    <definedName name="_THR32">[2]SchlData!$BF$27</definedName>
    <definedName name="_THR33">[2]SchlData!$BF$28</definedName>
    <definedName name="_THR34">[2]SchlData!$BF$29</definedName>
    <definedName name="_THR35">[2]SchlData!$BF$30</definedName>
    <definedName name="_THR36">[2]SchlData!$BF$31</definedName>
    <definedName name="_THR37">[2]SchlData!$BF$32</definedName>
    <definedName name="_THR38">[2]SchlData!$BF$33</definedName>
    <definedName name="_THR39">[2]SchlData!$BF$34</definedName>
    <definedName name="_THR40">[2]SchlData!$BF$35</definedName>
    <definedName name="_THR42">[2]SchlData!$BF$36</definedName>
    <definedName name="_THR43">[2]SchlData!$BF$37</definedName>
    <definedName name="_THR44">[2]SchlData!$BF$38</definedName>
    <definedName name="_THR65">[2]SchlData!$BF$39</definedName>
    <definedName name="_TOT01">[2]SchlData!$AJ$41</definedName>
    <definedName name="_TOT02">[2]SchlData!$AU$41</definedName>
    <definedName name="_TOT03">[2]SchlData!$BF$41</definedName>
    <definedName name="_TOT04">[2]SchlData!$BQ$41</definedName>
    <definedName name="_TOT05">[2]SchlData!$CB$41</definedName>
    <definedName name="_TOT06">[2]SchlData!$CM$41</definedName>
    <definedName name="_TOT07">[2]SchlData!$CX$41</definedName>
    <definedName name="_TOT08">[2]SchlData!$DI$41</definedName>
    <definedName name="_TOT09">[2]SchlData!$DT$41</definedName>
    <definedName name="_TOT10">[2]SchlData!$EE$41</definedName>
    <definedName name="_TOT11">[2]SchlData!$EP$41</definedName>
    <definedName name="_Tot112">[4]SchlData!$AU$41</definedName>
    <definedName name="_TOT12">[2]SchlData!$FA$41</definedName>
    <definedName name="_TWE07">[2]SchlData!$FA$2</definedName>
    <definedName name="_TWE09">[2]SchlData!$FA$4</definedName>
    <definedName name="_TWE10">[2]SchlData!$FA$5</definedName>
    <definedName name="_TWE11">[2]SchlData!$FA$6</definedName>
    <definedName name="_TWE12">[2]SchlData!$FA$7</definedName>
    <definedName name="_TWE13">[2]SchlData!$FA$8</definedName>
    <definedName name="_TWE14">[2]SchlData!$FA$9</definedName>
    <definedName name="_TWE15">[2]SchlData!$FA$10</definedName>
    <definedName name="_TWE16">[2]SchlData!$FA$11</definedName>
    <definedName name="_TWE17">[2]SchlData!$FA$12</definedName>
    <definedName name="_TWE18">[2]SchlData!$FA$13</definedName>
    <definedName name="_TWE19">[2]SchlData!$FA$14</definedName>
    <definedName name="_TWE20">[2]SchlData!$FA$15</definedName>
    <definedName name="_TWE21">[2]SchlData!$FA$16</definedName>
    <definedName name="_TWE22">[2]SchlData!$FA$17</definedName>
    <definedName name="_TWE23">[2]SchlData!$FA$18</definedName>
    <definedName name="_TWE24">[2]SchlData!$FA$19</definedName>
    <definedName name="_TWE25">[2]SchlData!$FA$20</definedName>
    <definedName name="_TWE26">[2]SchlData!$FA$21</definedName>
    <definedName name="_TWE27">[2]SchlData!$FA$22</definedName>
    <definedName name="_TWE28">[2]SchlData!$FA$23</definedName>
    <definedName name="_TWE29">[2]SchlData!$FA$24</definedName>
    <definedName name="_TWE30">[2]SchlData!$FA$25</definedName>
    <definedName name="_TWE31">[2]SchlData!$FA$26</definedName>
    <definedName name="_TWE32">[2]SchlData!$FA$27</definedName>
    <definedName name="_TWE33">[2]SchlData!$FA$28</definedName>
    <definedName name="_TWE34">[2]SchlData!$FA$29</definedName>
    <definedName name="_TWE35">[2]SchlData!$FA$30</definedName>
    <definedName name="_TWE36">[2]SchlData!$FA$31</definedName>
    <definedName name="_TWE37">[2]SchlData!$FA$32</definedName>
    <definedName name="_TWE38">[2]SchlData!$FA$33</definedName>
    <definedName name="_TWE39">[2]SchlData!$FA$34</definedName>
    <definedName name="_TWE40">[2]SchlData!$FA$35</definedName>
    <definedName name="_TWE42">[2]SchlData!$FA$36</definedName>
    <definedName name="_TWE43">[2]SchlData!$FA$37</definedName>
    <definedName name="_TWE44">[2]SchlData!$FA$38</definedName>
    <definedName name="_TWE65">[2]SchlData!$FA$39</definedName>
    <definedName name="_TWO07">[2]SchlData!$AU$2</definedName>
    <definedName name="_TWO09">[2]SchlData!$AU$4</definedName>
    <definedName name="_TWO10">[2]SchlData!$AU$5</definedName>
    <definedName name="_TWO11">[2]SchlData!$AU$6</definedName>
    <definedName name="_TWO12">[2]SchlData!$AU$7</definedName>
    <definedName name="_TWO13">[2]SchlData!$AU$8</definedName>
    <definedName name="_TWO14">[2]SchlData!$AU$9</definedName>
    <definedName name="_TWO15">[2]SchlData!$AU$10</definedName>
    <definedName name="_TWO16">[2]SchlData!$AU$11</definedName>
    <definedName name="_TWO17">[2]SchlData!$AU$12</definedName>
    <definedName name="_TWO18">[2]SchlData!$AU$13</definedName>
    <definedName name="_TWO19">[2]SchlData!$AU$14</definedName>
    <definedName name="_TWO20">[2]SchlData!$AU$15</definedName>
    <definedName name="_TWO21">[2]SchlData!$AU$16</definedName>
    <definedName name="_TWO22">[2]SchlData!$AU$17</definedName>
    <definedName name="_TWO23">[2]SchlData!$AU$18</definedName>
    <definedName name="_TWO24">[2]SchlData!$AU$19</definedName>
    <definedName name="_TWO25">[2]SchlData!$AU$20</definedName>
    <definedName name="_TWO26">[2]SchlData!$AU$21</definedName>
    <definedName name="_TWO27">[2]SchlData!$AU$22</definedName>
    <definedName name="_TWO28">[2]SchlData!$AU$23</definedName>
    <definedName name="_TWO29">[2]SchlData!$AU$24</definedName>
    <definedName name="_TWO30">[2]SchlData!$AU$25</definedName>
    <definedName name="_TWO31">[2]SchlData!$AU$26</definedName>
    <definedName name="_TWO32">[2]SchlData!$AU$27</definedName>
    <definedName name="_TWO33">[2]SchlData!$AU$28</definedName>
    <definedName name="_TWO34">[2]SchlData!$AU$29</definedName>
    <definedName name="_TWO35">[2]SchlData!$AU$30</definedName>
    <definedName name="_TWO36">[2]SchlData!$AU$31</definedName>
    <definedName name="_TWO37">[2]SchlData!$AU$32</definedName>
    <definedName name="_TWO38">[2]SchlData!$AU$33</definedName>
    <definedName name="_TWO39">[2]SchlData!$AU$34</definedName>
    <definedName name="_TWO40">[2]SchlData!$AU$35</definedName>
    <definedName name="_TWO42">[2]SchlData!$AU$36</definedName>
    <definedName name="_TWO43">[2]SchlData!$AU$37</definedName>
    <definedName name="_TWO44">[2]SchlData!$AU$38</definedName>
    <definedName name="_TWO65">[2]SchlData!$AU$39</definedName>
    <definedName name="_WHF07">[2]SchlData!$FI$2</definedName>
    <definedName name="_WHF09">[2]SchlData!$FI$4</definedName>
    <definedName name="_WHF10">[2]SchlData!$FI$5</definedName>
    <definedName name="_WHF11">[2]SchlData!$FI$6</definedName>
    <definedName name="_WHF12">[2]SchlData!$FI$7</definedName>
    <definedName name="_WHF13">[2]SchlData!$FI$8</definedName>
    <definedName name="_WHF14">[2]SchlData!$FI$9</definedName>
    <definedName name="_WHF15">[2]SchlData!$FI$10</definedName>
    <definedName name="_WHF16">[2]SchlData!$FI$11</definedName>
    <definedName name="_WHF17">[2]SchlData!$FI$12</definedName>
    <definedName name="_WHF18">[2]SchlData!$FI$13</definedName>
    <definedName name="_WHF19">[2]SchlData!$FI$14</definedName>
    <definedName name="_WHF20">[2]SchlData!$FI$15</definedName>
    <definedName name="_WHF21">[2]SchlData!$FI$16</definedName>
    <definedName name="_WHF22">[2]SchlData!$FI$17</definedName>
    <definedName name="_WHF23">[2]SchlData!$FI$18</definedName>
    <definedName name="_WHF24">[2]SchlData!$FI$19</definedName>
    <definedName name="_WHF25">[2]SchlData!$FI$20</definedName>
    <definedName name="_WHF26">[2]SchlData!$FI$21</definedName>
    <definedName name="_WHF27">[2]SchlData!$FI$22</definedName>
    <definedName name="_WHF28">[2]SchlData!$FI$23</definedName>
    <definedName name="_WHF29">[2]SchlData!$FI$24</definedName>
    <definedName name="_WHF30">[2]SchlData!$FI$25</definedName>
    <definedName name="_WHF31">[2]SchlData!$FI$26</definedName>
    <definedName name="_WHF32">[2]SchlData!$FI$27</definedName>
    <definedName name="_WHF33">[2]SchlData!$FI$28</definedName>
    <definedName name="_WHF34">[2]SchlData!$FI$29</definedName>
    <definedName name="_WHF35">[2]SchlData!$FI$30</definedName>
    <definedName name="_WHF36">[2]SchlData!$FI$31</definedName>
    <definedName name="_WHF37">[2]SchlData!$FI$32</definedName>
    <definedName name="_WHF38">[2]SchlData!$FI$33</definedName>
    <definedName name="_WHF39">[2]SchlData!$FI$34</definedName>
    <definedName name="_WHF40">[2]SchlData!$FI$35</definedName>
    <definedName name="_WHF42">[2]SchlData!$FI$36</definedName>
    <definedName name="_WHF43">[2]SchlData!$FI$37</definedName>
    <definedName name="_WHF44">[2]SchlData!$FI$38</definedName>
    <definedName name="_WHF65">[2]SchlData!$FI$39</definedName>
    <definedName name="_WHM07">[2]SchlData!$FH$2</definedName>
    <definedName name="_WHM09">[2]SchlData!$FH$4</definedName>
    <definedName name="_WHM10">[2]SchlData!$FH$5</definedName>
    <definedName name="_WHM11">[2]SchlData!$FH$6</definedName>
    <definedName name="_WHM12">[2]SchlData!$FH$7</definedName>
    <definedName name="_WHM13">[2]SchlData!$FH$8</definedName>
    <definedName name="_WHM14">[2]SchlData!$FH$9</definedName>
    <definedName name="_WHM15">[2]SchlData!$FH$10</definedName>
    <definedName name="_WHM16">[2]SchlData!$FH$11</definedName>
    <definedName name="_WHM17">[2]SchlData!$FH$12</definedName>
    <definedName name="_WHM18">[2]SchlData!$FH$13</definedName>
    <definedName name="_WHM19">[2]SchlData!$FH$14</definedName>
    <definedName name="_WHM20">[2]SchlData!$FH$15</definedName>
    <definedName name="_WHM21">[2]SchlData!$FH$16</definedName>
    <definedName name="_WHM22">[2]SchlData!$FH$17</definedName>
    <definedName name="_WHM23">[2]SchlData!$FH$18</definedName>
    <definedName name="_WHM24">[2]SchlData!$FH$19</definedName>
    <definedName name="_WHM25">[2]SchlData!$FH$20</definedName>
    <definedName name="_WHM26">[2]SchlData!$FH$21</definedName>
    <definedName name="_WHM27">[2]SchlData!$FH$22</definedName>
    <definedName name="_WHM28">[2]SchlData!$FH$23</definedName>
    <definedName name="_WHM29">[2]SchlData!$FH$24</definedName>
    <definedName name="_WHM30">[2]SchlData!$FH$25</definedName>
    <definedName name="_WHM31">[2]SchlData!$FH$26</definedName>
    <definedName name="_WHM32">[2]SchlData!$FH$27</definedName>
    <definedName name="_WHM33">[2]SchlData!$FH$28</definedName>
    <definedName name="_WHM34">[2]SchlData!$FH$29</definedName>
    <definedName name="_WHM35">[2]SchlData!$FH$30</definedName>
    <definedName name="_WHM36">[2]SchlData!$FH$31</definedName>
    <definedName name="_WHM37">[2]SchlData!$FH$32</definedName>
    <definedName name="_WHM38">[2]SchlData!$FH$33</definedName>
    <definedName name="_WHM39">[2]SchlData!$FH$34</definedName>
    <definedName name="_WHM40">[2]SchlData!$FH$35</definedName>
    <definedName name="_WHM42">[2]SchlData!$FH$36</definedName>
    <definedName name="_WHM43">[2]SchlData!$FH$37</definedName>
    <definedName name="_WHM44">[2]SchlData!$FH$38</definedName>
    <definedName name="_WHM65">[2]SchlData!$FH$39</definedName>
    <definedName name="ACNT112">[4]SchlData!$AK$41</definedName>
    <definedName name="ACNTCPP">[4]SchlData!$AI$41</definedName>
    <definedName name="ACNTK">[4]SchlData!$AJ$41</definedName>
    <definedName name="ACNTPK">[4]SchlData!$AH$41</definedName>
    <definedName name="ACNTTot">[4]SchlData!$AL$41</definedName>
    <definedName name="ACTu112">[4]SchlData!$AP$41</definedName>
    <definedName name="ACTuCPP">[4]SchlData!$AN$41</definedName>
    <definedName name="ACTuK">[4]SchlData!$AO$41</definedName>
    <definedName name="ACTuPK">[4]SchlData!$AM$41</definedName>
    <definedName name="ACTuTot">[4]SchlData!$AQ$41</definedName>
    <definedName name="AIAF01">[1]SchlData!$AA$41</definedName>
    <definedName name="AIAF02">[1]SchlData!$AL$41</definedName>
    <definedName name="AIAF03">[1]SchlData!$AW$41</definedName>
    <definedName name="AIAF04">[1]SchlData!$BH$41</definedName>
    <definedName name="AIAF05">[1]SchlData!$BS$41</definedName>
    <definedName name="AIAF06">[1]SchlData!$CD$41</definedName>
    <definedName name="AIAF07">[1]SchlData!$CO$41</definedName>
    <definedName name="AIAF08">[1]SchlData!$CZ$41</definedName>
    <definedName name="AIAF09">[1]SchlData!$DK$41</definedName>
    <definedName name="AIAF10">[1]SchlData!$DV$41</definedName>
    <definedName name="AIAF11">[1]SchlData!$EG$41</definedName>
    <definedName name="AIAF12">[1]SchlData!$ER$41</definedName>
    <definedName name="AIAFCK">[1]SchlData!$FN$41</definedName>
    <definedName name="AIAFKG">[1]SchlData!$P$41</definedName>
    <definedName name="AIAFPK">[1]SchlData!$E$41</definedName>
    <definedName name="AIAFTOT">[1]SchlData!$FC$41</definedName>
    <definedName name="AIAM01">[1]SchlData!$Z$41</definedName>
    <definedName name="AIAM02">[1]SchlData!$AK$41</definedName>
    <definedName name="AIAM03">[1]SchlData!$AV$41</definedName>
    <definedName name="AIAM04">[1]SchlData!$BG$41</definedName>
    <definedName name="AIAM05">[1]SchlData!$BR$41</definedName>
    <definedName name="AIAM06">[1]SchlData!$CC$41</definedName>
    <definedName name="AIAM07">[1]SchlData!$CN$41</definedName>
    <definedName name="AIAM08">[1]SchlData!$CY$41</definedName>
    <definedName name="AIAM09">[1]SchlData!$DJ$41</definedName>
    <definedName name="AIAM10">[1]SchlData!$DU$41</definedName>
    <definedName name="AIAM11">[1]SchlData!$EF$41</definedName>
    <definedName name="AIAM12">[1]SchlData!$EQ$41</definedName>
    <definedName name="AIAMCK">[1]SchlData!$FM$41</definedName>
    <definedName name="AIAMKG">[1]SchlData!$O$41</definedName>
    <definedName name="AIAMPK">[1]SchlData!$D$41</definedName>
    <definedName name="AIAMTOT">[1]SchlData!$FB$41</definedName>
    <definedName name="AIFPK22">[1]SchlData!$E$17</definedName>
    <definedName name="AIFPK23">[1]SchlData!$E$18</definedName>
    <definedName name="AIFPK24">[1]SchlData!$E$19</definedName>
    <definedName name="AIFPK25">[1]SchlData!$E$20</definedName>
    <definedName name="AIFPK26">[1]SchlData!$E$21</definedName>
    <definedName name="AIFPK27">[1]SchlData!$E$22</definedName>
    <definedName name="AIFPK28">[1]SchlData!$E$23</definedName>
    <definedName name="AIFPK29">[1]SchlData!$E$24</definedName>
    <definedName name="AIFPK30">[1]SchlData!$E$25</definedName>
    <definedName name="AIFPK31">[1]SchlData!$E$26</definedName>
    <definedName name="AIFPK32">[1]SchlData!$E$27</definedName>
    <definedName name="AIFPK33">[1]SchlData!$E$28</definedName>
    <definedName name="AIFPK34">[1]SchlData!$E$29</definedName>
    <definedName name="AIFPK36">[1]SchlData!$E$31</definedName>
    <definedName name="AIFPK37">[1]SchlData!$E$32</definedName>
    <definedName name="AIFPK38">[1]SchlData!$E$33</definedName>
    <definedName name="AIFPK40">[1]SchlData!$E$35</definedName>
    <definedName name="AIFPK42">[1]SchlData!$E$36</definedName>
    <definedName name="AIFPK43">[1]SchlData!$E$37</definedName>
    <definedName name="AIFPK44">[1]SchlData!$E$38</definedName>
    <definedName name="AIFPK65">[1]SchlData!$E$39</definedName>
    <definedName name="AIMPK22">[1]SchlData!$D$17</definedName>
    <definedName name="AIMPK23">[1]SchlData!$D$18</definedName>
    <definedName name="AIMPK24">[1]SchlData!$D$19</definedName>
    <definedName name="AIMPK25">[1]SchlData!$D$20</definedName>
    <definedName name="AIMPK26">[1]SchlData!$D$21</definedName>
    <definedName name="AIMPK27">[1]SchlData!$D$22</definedName>
    <definedName name="AIMPK28">[1]SchlData!$D$23</definedName>
    <definedName name="AIMPK29">[1]SchlData!$D$24</definedName>
    <definedName name="AIMPK30">[1]SchlData!$D$25</definedName>
    <definedName name="AIMPK31">[1]SchlData!$D$26</definedName>
    <definedName name="AIMPK32">[1]SchlData!$D$27</definedName>
    <definedName name="AIMPK33">[1]SchlData!$D$28</definedName>
    <definedName name="AIMPK34">[1]SchlData!$D$29</definedName>
    <definedName name="AIMPK36">[1]SchlData!$D$31</definedName>
    <definedName name="AIMPK37">[1]SchlData!$D$32</definedName>
    <definedName name="AIMPK38">[1]SchlData!$D$33</definedName>
    <definedName name="AIMPK40">[1]SchlData!$D$35</definedName>
    <definedName name="AIMPK42">[1]SchlData!$D$36</definedName>
    <definedName name="AIMPK43">[1]SchlData!$D$37</definedName>
    <definedName name="AIMPK44">[1]SchlData!$D$38</definedName>
    <definedName name="AIMPK65">[1]SchlData!$D$39</definedName>
    <definedName name="APIF01">[1]SchlData!$AC$41</definedName>
    <definedName name="APIF02">[1]SchlData!$AN$41</definedName>
    <definedName name="APIF03">[1]SchlData!$AY$41</definedName>
    <definedName name="APIF04">[1]SchlData!$BJ$41</definedName>
    <definedName name="APIF05">[1]SchlData!$BU$41</definedName>
    <definedName name="APIF06">[1]SchlData!$CF$41</definedName>
    <definedName name="APIF07">[1]SchlData!$CQ$41</definedName>
    <definedName name="APIF08">[1]SchlData!$DB$41</definedName>
    <definedName name="APIF09">[1]SchlData!$DM$41</definedName>
    <definedName name="APIF10">[1]SchlData!$DX$41</definedName>
    <definedName name="APIF11">[1]SchlData!$EI$41</definedName>
    <definedName name="APIF12">[1]SchlData!$ET$41</definedName>
    <definedName name="APIFCK">[1]SchlData!$FP$41</definedName>
    <definedName name="APIFKG">[1]SchlData!$R$41</definedName>
    <definedName name="APIFPK">[1]SchlData!$G$41</definedName>
    <definedName name="APIFTOT">[1]SchlData!$FE$41</definedName>
    <definedName name="APIM01">[1]SchlData!$AB$41</definedName>
    <definedName name="APIM02">[1]SchlData!$AM$41</definedName>
    <definedName name="APIM03">[1]SchlData!$AX$41</definedName>
    <definedName name="APIM04">[1]SchlData!$BI$41</definedName>
    <definedName name="APIM05">[1]SchlData!$BT$41</definedName>
    <definedName name="APIM06">[1]SchlData!$CE$41</definedName>
    <definedName name="APIM07">[1]SchlData!$CP$41</definedName>
    <definedName name="APIM08">[1]SchlData!$DA$41</definedName>
    <definedName name="APIM09">[1]SchlData!$DL$41</definedName>
    <definedName name="APIM10">[1]SchlData!$DW$41</definedName>
    <definedName name="APIM11">[1]SchlData!$EH$41</definedName>
    <definedName name="APIM12">[1]SchlData!$ES$41</definedName>
    <definedName name="APIMCK">[1]SchlData!$FO$41</definedName>
    <definedName name="APIMKG">[1]SchlData!$Q$41</definedName>
    <definedName name="APIMPK">[1]SchlData!$F$41</definedName>
    <definedName name="APIMTOT">[1]SchlData!$FD$41</definedName>
    <definedName name="ASFPK22">[1]SchlData!$G$17</definedName>
    <definedName name="ASFPK23">[1]SchlData!$G$18</definedName>
    <definedName name="ASFPK24">[1]SchlData!$G$19</definedName>
    <definedName name="ASFPK25">[1]SchlData!$G$20</definedName>
    <definedName name="ASFPK26">[1]SchlData!$G$21</definedName>
    <definedName name="ASFPK27">[1]SchlData!$G$22</definedName>
    <definedName name="ASFPK28">[1]SchlData!$G$23</definedName>
    <definedName name="ASFPK29">[1]SchlData!$G$24</definedName>
    <definedName name="ASFPK30">[1]SchlData!$G$25</definedName>
    <definedName name="ASFPK31">[1]SchlData!$G$26</definedName>
    <definedName name="ASFPK32">[1]SchlData!$G$27</definedName>
    <definedName name="ASFPK33">[1]SchlData!$G$28</definedName>
    <definedName name="ASFPK34">[1]SchlData!$G$29</definedName>
    <definedName name="ASFPK36">[1]SchlData!$G$31</definedName>
    <definedName name="ASFPK37">[1]SchlData!$G$32</definedName>
    <definedName name="ASFPK38">[1]SchlData!$G$33</definedName>
    <definedName name="ASFPK40">[1]SchlData!$G$35</definedName>
    <definedName name="ASFPK42">[1]SchlData!$G$36</definedName>
    <definedName name="ASFPK43">[1]SchlData!$G$37</definedName>
    <definedName name="ASFPK44">[1]SchlData!$G$38</definedName>
    <definedName name="ASFPK65">[1]SchlData!$G$39</definedName>
    <definedName name="ASMPK22">[1]SchlData!$F$17</definedName>
    <definedName name="ASMPK23">[1]SchlData!$F$18</definedName>
    <definedName name="ASMPK24">[1]SchlData!$F$19</definedName>
    <definedName name="ASMPK25">[1]SchlData!$F$20</definedName>
    <definedName name="ASMPK26">[1]SchlData!$F$21</definedName>
    <definedName name="ASMPK27">[1]SchlData!$F$22</definedName>
    <definedName name="ASMPK28">[1]SchlData!$F$23</definedName>
    <definedName name="ASMPK29">[1]SchlData!$F$24</definedName>
    <definedName name="ASMPK30">[1]SchlData!$F$25</definedName>
    <definedName name="ASMPK31">[1]SchlData!$F$26</definedName>
    <definedName name="ASMPK32">[1]SchlData!$F$27</definedName>
    <definedName name="ASMPK33">[1]SchlData!$F$28</definedName>
    <definedName name="ASMPK34">[1]SchlData!$F$29</definedName>
    <definedName name="ASMPK36">[1]SchlData!$F$31</definedName>
    <definedName name="ASMPK37">[1]SchlData!$F$32</definedName>
    <definedName name="ASMPK38">[1]SchlData!$F$33</definedName>
    <definedName name="ASMPK40">[1]SchlData!$F$35</definedName>
    <definedName name="ASMPK42">[1]SchlData!$F$36</definedName>
    <definedName name="ASMPK43">[1]SchlData!$F$37</definedName>
    <definedName name="ASMPK44">[1]SchlData!$F$38</definedName>
    <definedName name="ASMPK65">[1]SchlData!$F$39</definedName>
    <definedName name="BLFPK22">[1]SchlData!$I$17</definedName>
    <definedName name="BLFPK23">[1]SchlData!$I$18</definedName>
    <definedName name="BLFPK24">[1]SchlData!$I$19</definedName>
    <definedName name="BLFPK25">[1]SchlData!$I$20</definedName>
    <definedName name="BLFPK26">[1]SchlData!$I$21</definedName>
    <definedName name="BLFPK27">[1]SchlData!$I$22</definedName>
    <definedName name="BLFPK28">[1]SchlData!$I$23</definedName>
    <definedName name="BLFPK29">[1]SchlData!$I$24</definedName>
    <definedName name="BLFPK30">[1]SchlData!$I$25</definedName>
    <definedName name="BLFPK31">[1]SchlData!$I$26</definedName>
    <definedName name="BLFPK32">[1]SchlData!$I$27</definedName>
    <definedName name="BLFPK33">[1]SchlData!$I$28</definedName>
    <definedName name="BLFPK34">[1]SchlData!$I$29</definedName>
    <definedName name="BLFPK36">[1]SchlData!$I$31</definedName>
    <definedName name="BLFPK37">[1]SchlData!$I$32</definedName>
    <definedName name="BLFPK38">[1]SchlData!$I$33</definedName>
    <definedName name="BLFPK40">[1]SchlData!$I$35</definedName>
    <definedName name="BLFPK42">[1]SchlData!$I$36</definedName>
    <definedName name="BLFPK43">[1]SchlData!$I$37</definedName>
    <definedName name="BLFPK44">[1]SchlData!$I$38</definedName>
    <definedName name="BLFPK65">[1]SchlData!$I$39</definedName>
    <definedName name="BLKF01">[1]SchlData!$AE$41</definedName>
    <definedName name="BLKF02">[1]SchlData!$AP$41</definedName>
    <definedName name="BLKF03">[1]SchlData!$BA$41</definedName>
    <definedName name="BLKF04">[1]SchlData!$BL$41</definedName>
    <definedName name="BLKF05">[1]SchlData!$BW$41</definedName>
    <definedName name="BLKF06">[1]SchlData!$CH$41</definedName>
    <definedName name="BLKF07">[1]SchlData!$CS$41</definedName>
    <definedName name="BLKF08">[1]SchlData!$DD$41</definedName>
    <definedName name="BLKF09">[1]SchlData!$DO$41</definedName>
    <definedName name="BLKF10">[1]SchlData!$DZ$41</definedName>
    <definedName name="BLKF11">[1]SchlData!$EK$41</definedName>
    <definedName name="BLKF12">[1]SchlData!$EV$41</definedName>
    <definedName name="BLKFCK">[1]SchlData!$FR$41</definedName>
    <definedName name="BLKFKG">[1]SchlData!$T$41</definedName>
    <definedName name="BLKFPK">[1]SchlData!$I$41</definedName>
    <definedName name="BLKFTOT">[1]SchlData!$FG$41</definedName>
    <definedName name="BLKM01">[1]SchlData!$AD$41</definedName>
    <definedName name="BLKM02">[1]SchlData!$AO$41</definedName>
    <definedName name="BLKM03">[1]SchlData!$AZ$41</definedName>
    <definedName name="BLKM04">[1]SchlData!$BK$41</definedName>
    <definedName name="BLKM05">[1]SchlData!$BV$41</definedName>
    <definedName name="BLKM06">[1]SchlData!$CG$41</definedName>
    <definedName name="BLKM07">[1]SchlData!$CR$41</definedName>
    <definedName name="BLKM08">[1]SchlData!$DC$41</definedName>
    <definedName name="BLKM09">[1]SchlData!$DN$41</definedName>
    <definedName name="BLKM10">[1]SchlData!$DY$41</definedName>
    <definedName name="BLKM11">[1]SchlData!$EJ$41</definedName>
    <definedName name="BLKM12">[1]SchlData!$EU$41</definedName>
    <definedName name="BLKMCK">[1]SchlData!$FQ$41</definedName>
    <definedName name="BLKMKG">[1]SchlData!$S$41</definedName>
    <definedName name="BLKMPK">[1]SchlData!$H$41</definedName>
    <definedName name="BLKMTOT">[1]SchlData!$FF$41</definedName>
    <definedName name="BLMPK22">[1]SchlData!$H$17</definedName>
    <definedName name="BLMPK23">[1]SchlData!$H$18</definedName>
    <definedName name="BLMPK24">[1]SchlData!$H$19</definedName>
    <definedName name="BLMPK25">[1]SchlData!$H$20</definedName>
    <definedName name="BLMPK26">[1]SchlData!$H$21</definedName>
    <definedName name="BLMPK27">[1]SchlData!$H$22</definedName>
    <definedName name="BLMPK28">[1]SchlData!$H$23</definedName>
    <definedName name="BLMPK29">[1]SchlData!$H$24</definedName>
    <definedName name="BLMPK30">[1]SchlData!$H$25</definedName>
    <definedName name="BLMPK31">[1]SchlData!$H$26</definedName>
    <definedName name="BLMPK32">[1]SchlData!$H$27</definedName>
    <definedName name="BLMPK33">[1]SchlData!$H$28</definedName>
    <definedName name="BLMPK34">[1]SchlData!$H$29</definedName>
    <definedName name="BLMPK36">[1]SchlData!$H$31</definedName>
    <definedName name="BLMPK37">[1]SchlData!$H$32</definedName>
    <definedName name="BLMPK38">[1]SchlData!$H$33</definedName>
    <definedName name="BLMPK40">[1]SchlData!$H$35</definedName>
    <definedName name="BLMPK42">[1]SchlData!$H$36</definedName>
    <definedName name="BLMPK43">[1]SchlData!$H$37</definedName>
    <definedName name="BLMPK44">[1]SchlData!$H$38</definedName>
    <definedName name="BLMPK65">[1]SchlData!$H$39</definedName>
    <definedName name="CKTOT">[1]SchlData!$FW$41</definedName>
    <definedName name="CONT112">[4]SchlData!$G$41</definedName>
    <definedName name="CONTCPP">[4]SchlData!$E$41</definedName>
    <definedName name="CONTK">[4]SchlData!$F$41</definedName>
    <definedName name="CONTPK">[4]SchlData!$D$41</definedName>
    <definedName name="CONTTot">[4]SchlData!$H$41</definedName>
    <definedName name="COPA112">[4]SchlData!$Q$41</definedName>
    <definedName name="COPACPP">[4]SchlData!$O$41</definedName>
    <definedName name="COPAK">[4]SchlData!$P$41</definedName>
    <definedName name="COPAPK">[4]SchlData!$N$41</definedName>
    <definedName name="COPATot">[4]SchlData!$R$41</definedName>
    <definedName name="COSF112">[4]SchlData!$V$41</definedName>
    <definedName name="COSFCPP">[4]SchlData!$T$41</definedName>
    <definedName name="COSFK">[4]SchlData!$U$41</definedName>
    <definedName name="COSFPK">[4]SchlData!$S$41</definedName>
    <definedName name="COSFTot">[4]SchlData!$W$41</definedName>
    <definedName name="COTu112">[4]SchlData!$L$41</definedName>
    <definedName name="COTuCPP">[4]SchlData!$J$41</definedName>
    <definedName name="COTuK">[4]SchlData!$K$41</definedName>
    <definedName name="COTuPK">[4]SchlData!$I$41</definedName>
    <definedName name="COTuTot">[4]SchlData!$M$41</definedName>
    <definedName name="HSFPK22">[2]SchlData!$M$17</definedName>
    <definedName name="HSFPK23">[2]SchlData!$M$18</definedName>
    <definedName name="HSFPK24">[2]SchlData!$M$19</definedName>
    <definedName name="HSFPK25">[2]SchlData!$M$20</definedName>
    <definedName name="HSFPK26">[2]SchlData!$M$21</definedName>
    <definedName name="HSFPK27">[2]SchlData!$M$22</definedName>
    <definedName name="HSFPK28">[2]SchlData!$M$23</definedName>
    <definedName name="HSFPK29">[2]SchlData!$M$24</definedName>
    <definedName name="HSFPK30">[2]SchlData!$M$25</definedName>
    <definedName name="HSFPK31">[2]SchlData!$M$26</definedName>
    <definedName name="HSFPK32">[2]SchlData!$M$27</definedName>
    <definedName name="HSFPK33">[2]SchlData!$M$28</definedName>
    <definedName name="HSFPK34">[2]SchlData!$M$29</definedName>
    <definedName name="HSFPK36">[2]SchlData!$M$31</definedName>
    <definedName name="HSFPK37">[2]SchlData!$M$32</definedName>
    <definedName name="HSFPK38">[2]SchlData!$M$33</definedName>
    <definedName name="HSFPK40">[2]SchlData!$M$35</definedName>
    <definedName name="HSFPK42">[2]SchlData!$M$36</definedName>
    <definedName name="HSFPK43">[2]SchlData!$M$37</definedName>
    <definedName name="HSFPK44">[2]SchlData!$M$38</definedName>
    <definedName name="HSFPK65">[2]SchlData!$M$39</definedName>
    <definedName name="HSFT11">[5]SchlData!$D$41</definedName>
    <definedName name="HSFT1109">[5]SchlData!$D$4</definedName>
    <definedName name="HSFT1110">[5]SchlData!$D$5</definedName>
    <definedName name="HSFT1111">[5]SchlData!$D$6</definedName>
    <definedName name="HSFT1112">[5]SchlData!$D$7</definedName>
    <definedName name="HSFT1113">[5]SchlData!$D$8</definedName>
    <definedName name="HSFT1114">[5]SchlData!$D$9</definedName>
    <definedName name="HSFT1118">[5]SchlData!$D$13</definedName>
    <definedName name="HSFT1139">[5]SchlData!$D$34</definedName>
    <definedName name="HSFT12">[5]SchlData!$E$41</definedName>
    <definedName name="HSFT1209">[5]SchlData!$E$4</definedName>
    <definedName name="HSFT1210">[5]SchlData!$E$5</definedName>
    <definedName name="HSFT1211">[5]SchlData!$E$6</definedName>
    <definedName name="HSFT1212">[5]SchlData!$E$7</definedName>
    <definedName name="HSFT1213">[5]SchlData!$E$8</definedName>
    <definedName name="HSFT1214">[5]SchlData!$E$9</definedName>
    <definedName name="HSFT1218">[5]SchlData!$E$13</definedName>
    <definedName name="HSFT1239">[5]SchlData!$E$34</definedName>
    <definedName name="HSMPK22">[2]SchlData!$L$17</definedName>
    <definedName name="HSMPK23">[2]SchlData!$L$18</definedName>
    <definedName name="HSMPK24">[2]SchlData!$L$19</definedName>
    <definedName name="HSMPK25">[2]SchlData!$L$20</definedName>
    <definedName name="HSMPK26">[2]SchlData!$L$21</definedName>
    <definedName name="HSMPK27">[2]SchlData!$L$22</definedName>
    <definedName name="HSMPK28">[2]SchlData!$L$23</definedName>
    <definedName name="HSMPK29">[2]SchlData!$L$24</definedName>
    <definedName name="HSMPK30">[2]SchlData!$L$25</definedName>
    <definedName name="HSMPK31">[2]SchlData!$L$26</definedName>
    <definedName name="HSMPK32">[2]SchlData!$L$27</definedName>
    <definedName name="HSMPK33">[2]SchlData!$L$28</definedName>
    <definedName name="HSMPK34">[2]SchlData!$L$29</definedName>
    <definedName name="HSMPK36">[2]SchlData!$L$31</definedName>
    <definedName name="HSMPK37">[2]SchlData!$L$32</definedName>
    <definedName name="HSMPK38">[2]SchlData!$L$33</definedName>
    <definedName name="HSMPK40">[2]SchlData!$L$35</definedName>
    <definedName name="HSMPK42">[2]SchlData!$L$36</definedName>
    <definedName name="HSMPK43">[2]SchlData!$L$37</definedName>
    <definedName name="HSMPK44">[2]SchlData!$L$38</definedName>
    <definedName name="HSMPK65">[2]SchlData!$L$39</definedName>
    <definedName name="HSPF01">[2]SchlData!$AI$41</definedName>
    <definedName name="HSPF02">[2]SchlData!$AT$41</definedName>
    <definedName name="HSPF03">[2]SchlData!$BE$41</definedName>
    <definedName name="HSPF04">[2]SchlData!$BP$41</definedName>
    <definedName name="HSPF05">[2]SchlData!$CA$41</definedName>
    <definedName name="HSPF06">[2]SchlData!$CL$41</definedName>
    <definedName name="HSPF07">[2]SchlData!$CW$41</definedName>
    <definedName name="HSPF08">[2]SchlData!$DH$41</definedName>
    <definedName name="HSPF09">[2]SchlData!$DS$41</definedName>
    <definedName name="HSPF10">[2]SchlData!$ED$41</definedName>
    <definedName name="HSPF11">[2]SchlData!$EO$41</definedName>
    <definedName name="HSPF12">[2]SchlData!$EZ$41</definedName>
    <definedName name="HSPFCK">[2]SchlData!$FV$41</definedName>
    <definedName name="HSPFKG">[2]SchlData!$X$41</definedName>
    <definedName name="HSPFPK">[2]SchlData!$M$41</definedName>
    <definedName name="HSPFTOT">[2]SchlData!$FK$41</definedName>
    <definedName name="HSPM01">[2]SchlData!$AH$41</definedName>
    <definedName name="HSPM02">[2]SchlData!$AS$41</definedName>
    <definedName name="HSPM03">[2]SchlData!$BD$41</definedName>
    <definedName name="HSPM04">[2]SchlData!$BO$41</definedName>
    <definedName name="HSPM05">[2]SchlData!$BZ$41</definedName>
    <definedName name="HSPM06">[2]SchlData!$CK$41</definedName>
    <definedName name="HSPM07">[2]SchlData!$CV$41</definedName>
    <definedName name="HSPM08">[2]SchlData!$DG$41</definedName>
    <definedName name="HSPM09">[2]SchlData!$DR$41</definedName>
    <definedName name="HSPM10">[2]SchlData!$EC$41</definedName>
    <definedName name="HSPM11">[2]SchlData!$EN$41</definedName>
    <definedName name="HSPM12">[2]SchlData!$EY$41</definedName>
    <definedName name="HSPMCK">[2]SchlData!$FU$41</definedName>
    <definedName name="HSPMKG">[2]SchlData!$W$41</definedName>
    <definedName name="HSPMPK">[2]SchlData!$L$41</definedName>
    <definedName name="HSPMTOT">[2]SchlData!$FJ$41</definedName>
    <definedName name="oaet">'[6]Count Estimate'!#REF!</definedName>
    <definedName name="oaltt">'[6]Count Estimate'!#REF!</definedName>
    <definedName name="ocppt">'[6]Count Estimate'!#REF!</definedName>
    <definedName name="ocvamst">'[6]Count Estimate'!#REF!</definedName>
    <definedName name="oehst">'[6]Count Estimate'!#REF!</definedName>
    <definedName name="ofhst">'[6]Count Estimate'!#REF!</definedName>
    <definedName name="ohmst">'[6]Count Estimate'!#REF!</definedName>
    <definedName name="ommst">'[6]Count Estimate'!#REF!</definedName>
    <definedName name="ospkt">'[6]Count Estimate'!#REF!</definedName>
    <definedName name="PEOA11">[5]SchlData!$F$41</definedName>
    <definedName name="PEOA1109">[5]SchlData!$F$4</definedName>
    <definedName name="PEOA1110">[5]SchlData!$F$5</definedName>
    <definedName name="PEOA1111">[5]SchlData!$F$6</definedName>
    <definedName name="PEOA1112">[5]SchlData!$F$7</definedName>
    <definedName name="PEOA1113">[5]SchlData!$F$8</definedName>
    <definedName name="PEOA1114">[5]SchlData!$F$9</definedName>
    <definedName name="PEOA1118">[5]SchlData!$F$13</definedName>
    <definedName name="PEOA1139">[5]SchlData!$F$34</definedName>
    <definedName name="PEOA12">[5]SchlData!$G$41</definedName>
    <definedName name="PEOA1209">[5]SchlData!$G$4</definedName>
    <definedName name="PEOA1210">[5]SchlData!$G$5</definedName>
    <definedName name="PEOA1211">[5]SchlData!$G$6</definedName>
    <definedName name="PEOA1212">[5]SchlData!$G$7</definedName>
    <definedName name="PEOA1213">[5]SchlData!$G$8</definedName>
    <definedName name="PEOA1214">[5]SchlData!$G$9</definedName>
    <definedName name="PEOA1218">[5]SchlData!$G$13</definedName>
    <definedName name="PEOA1239">[5]SchlData!$G$34</definedName>
    <definedName name="_xlnm.Print_Area" localSheetId="0">'Pop by Grade'!$A$1:$S$73</definedName>
    <definedName name="STNT112">[4]SchlData!$AA$41</definedName>
    <definedName name="STNTCPP">[4]SchlData!$Y$41</definedName>
    <definedName name="STNTK">[4]SchlData!$Z$41</definedName>
    <definedName name="STNTPK">[4]SchlData!$X$41</definedName>
    <definedName name="STNTTot">[4]SchlData!$AB$41</definedName>
    <definedName name="STOT07">[2]SchlData!$FL$2</definedName>
    <definedName name="STOT09">[2]SchlData!$FL$4</definedName>
    <definedName name="STOT10">[2]SchlData!$FL$5</definedName>
    <definedName name="STOT11">[2]SchlData!$FL$6</definedName>
    <definedName name="STOT12">[2]SchlData!$FL$7</definedName>
    <definedName name="STOT13">[2]SchlData!$FL$8</definedName>
    <definedName name="STOT14">[2]SchlData!$FL$9</definedName>
    <definedName name="STOT15">[2]SchlData!$FL$10</definedName>
    <definedName name="STOT16">[2]SchlData!$FL$11</definedName>
    <definedName name="STOT17">[2]SchlData!$FL$12</definedName>
    <definedName name="STOT18">[2]SchlData!$FL$13</definedName>
    <definedName name="STOT19">[2]SchlData!$FL$14</definedName>
    <definedName name="STOT20">[2]SchlData!$FL$15</definedName>
    <definedName name="STOT21">[2]SchlData!$FL$16</definedName>
    <definedName name="STOT22">[2]SchlData!$FL$17</definedName>
    <definedName name="STOT23">[2]SchlData!$FL$18</definedName>
    <definedName name="STOT24">[2]SchlData!$FL$19</definedName>
    <definedName name="STOT25">[2]SchlData!$FL$20</definedName>
    <definedName name="STOT26">[2]SchlData!$FL$21</definedName>
    <definedName name="STOT27">[2]SchlData!$FL$22</definedName>
    <definedName name="STOT28">[2]SchlData!$FL$23</definedName>
    <definedName name="STOT29">[2]SchlData!$FL$24</definedName>
    <definedName name="STOT30">[2]SchlData!$FL$25</definedName>
    <definedName name="STOT31">[2]SchlData!$FL$26</definedName>
    <definedName name="STOT32">[2]SchlData!$FL$27</definedName>
    <definedName name="STOT33">[2]SchlData!$FL$28</definedName>
    <definedName name="STOT34">[2]SchlData!$FL$29</definedName>
    <definedName name="STOT35">[2]SchlData!$FL$30</definedName>
    <definedName name="STOT36">[2]SchlData!$FL$31</definedName>
    <definedName name="STOT37">[2]SchlData!$FL$32</definedName>
    <definedName name="STOT38">[2]SchlData!$FL$33</definedName>
    <definedName name="STOT39">[2]SchlData!$FL$34</definedName>
    <definedName name="STOT40">[2]SchlData!$FL$35</definedName>
    <definedName name="STOT42">[2]SchlData!$FL$36</definedName>
    <definedName name="STOT43">[2]SchlData!$FL$37</definedName>
    <definedName name="STOT44">[2]SchlData!$FL$38</definedName>
    <definedName name="STOT65">[2]SchlData!$FL$39</definedName>
    <definedName name="STTu112">[4]SchlData!$AF$41</definedName>
    <definedName name="STTuCPP">[4]SchlData!$AD$41</definedName>
    <definedName name="STTuK">[4]SchlData!$AE$41</definedName>
    <definedName name="STTuPK">[4]SchlData!$AC$41</definedName>
    <definedName name="STTuTot">[4]SchlData!$AG$41</definedName>
    <definedName name="TotCPP">[4]SchlData!$AS$41</definedName>
    <definedName name="TotK">[4]SchlData!$AT$41</definedName>
    <definedName name="TOTKG">[2]SchlData!$Y$41</definedName>
    <definedName name="TOTOT">[2]SchlData!$GA$41</definedName>
    <definedName name="TOTPK">[2]SchlData!$N$41</definedName>
    <definedName name="TotPKH3">[4]SchlData!$AR$41</definedName>
    <definedName name="TotTot">[4]SchlData!$AV$41</definedName>
    <definedName name="WHFPK22">[2]SchlData!$K$17</definedName>
    <definedName name="WHFPK23">[2]SchlData!$K$18</definedName>
    <definedName name="WHFPK24">[2]SchlData!$K$19</definedName>
    <definedName name="WHFPK25">[2]SchlData!$K$20</definedName>
    <definedName name="WHFPK26">[2]SchlData!$K$21</definedName>
    <definedName name="WHFPK27">[2]SchlData!$K$22</definedName>
    <definedName name="WHFPK28">[2]SchlData!$K$23</definedName>
    <definedName name="WHFPK29">[2]SchlData!$K$24</definedName>
    <definedName name="WHFPK30">[2]SchlData!$K$25</definedName>
    <definedName name="WHFPK31">[2]SchlData!$K$26</definedName>
    <definedName name="WHFPK32">[2]SchlData!$K$27</definedName>
    <definedName name="WHFPK33">[2]SchlData!$K$28</definedName>
    <definedName name="WHFPK34">[2]SchlData!$K$29</definedName>
    <definedName name="WHFPK36">[2]SchlData!$K$31</definedName>
    <definedName name="WHFPK37">[2]SchlData!$K$32</definedName>
    <definedName name="WHFPK38">[2]SchlData!$K$33</definedName>
    <definedName name="WHFPK40">[2]SchlData!$K$35</definedName>
    <definedName name="WHFPK42">[2]SchlData!$K$36</definedName>
    <definedName name="WHFPK43">[2]SchlData!$K$37</definedName>
    <definedName name="WHFPK44">[2]SchlData!$K$38</definedName>
    <definedName name="WHFPK65">[2]SchlData!$K$39</definedName>
    <definedName name="WHMPK22">[2]SchlData!$J$17</definedName>
    <definedName name="WHMPK23">[2]SchlData!$J$18</definedName>
    <definedName name="WHMPK24">[2]SchlData!$J$19</definedName>
    <definedName name="WHMPK25">[2]SchlData!$J$20</definedName>
    <definedName name="WHMPK26">[2]SchlData!$J$21</definedName>
    <definedName name="WHMPK27">[2]SchlData!$J$22</definedName>
    <definedName name="WHMPK28">[2]SchlData!$J$23</definedName>
    <definedName name="WHMPK29">[2]SchlData!$J$24</definedName>
    <definedName name="WHMPK30">[2]SchlData!$J$25</definedName>
    <definedName name="WHMPK31">[2]SchlData!$J$26</definedName>
    <definedName name="WHMPK32">[2]SchlData!$J$27</definedName>
    <definedName name="WHMPK33">[2]SchlData!$J$28</definedName>
    <definedName name="WHMPK34">[2]SchlData!$J$29</definedName>
    <definedName name="WHMPK36">[2]SchlData!$J$31</definedName>
    <definedName name="WHMPK37">[2]SchlData!$J$32</definedName>
    <definedName name="WHMPK38">[2]SchlData!$J$33</definedName>
    <definedName name="WHMPK40">[2]SchlData!$J$35</definedName>
    <definedName name="WHMPK42">[2]SchlData!$J$36</definedName>
    <definedName name="WHMPK43">[2]SchlData!$J$37</definedName>
    <definedName name="WHMPK44">[2]SchlData!$J$38</definedName>
    <definedName name="WHMPK65">[2]SchlData!$J$39</definedName>
    <definedName name="WHTF01">[2]SchlData!$AG$41</definedName>
    <definedName name="WHTF02">[2]SchlData!$AR$41</definedName>
    <definedName name="WHTF03">[2]SchlData!$BC$41</definedName>
    <definedName name="WHTF04">[2]SchlData!$BN$41</definedName>
    <definedName name="WHTF05">[2]SchlData!$BY$41</definedName>
    <definedName name="WHTF06">[2]SchlData!$CJ$41</definedName>
    <definedName name="WHTF07">[2]SchlData!$CU$41</definedName>
    <definedName name="WHTF08">[2]SchlData!$DF$41</definedName>
    <definedName name="WHTF09">[2]SchlData!$DQ$41</definedName>
    <definedName name="WHTF10">[2]SchlData!$EB$41</definedName>
    <definedName name="WHTF11">[2]SchlData!$EM$41</definedName>
    <definedName name="WHTF12">[2]SchlData!$EX$41</definedName>
    <definedName name="WHTFCK">[2]SchlData!$FT$41</definedName>
    <definedName name="WHTFKG">[2]SchlData!$V$41</definedName>
    <definedName name="WHTFPK">[2]SchlData!$K$41</definedName>
    <definedName name="WHTFTOT">[2]SchlData!$FI$41</definedName>
    <definedName name="WHTM01">[2]SchlData!$AF$41</definedName>
    <definedName name="WHTM02">[2]SchlData!$AQ$41</definedName>
    <definedName name="WHTM03">[2]SchlData!$BB$41</definedName>
    <definedName name="WHTM04">[2]SchlData!$BM$41</definedName>
    <definedName name="WHTM05">[2]SchlData!$BX$41</definedName>
    <definedName name="WHTM06">[2]SchlData!$CI$41</definedName>
    <definedName name="WHTM07">[2]SchlData!$CT$41</definedName>
    <definedName name="WHTM08">[2]SchlData!$DE$41</definedName>
    <definedName name="WHTM09">[2]SchlData!$DP$41</definedName>
    <definedName name="WHTM10">[2]SchlData!$EA$41</definedName>
    <definedName name="WHTM11">[2]SchlData!$EL$41</definedName>
    <definedName name="WHTM12">[2]SchlData!$EW$41</definedName>
    <definedName name="WHTMCK">[2]SchlData!$FS$41</definedName>
    <definedName name="WHTMKG">[2]SchlData!$U$41</definedName>
    <definedName name="WHTMPK">[2]SchlData!$J$41</definedName>
    <definedName name="WHTMTOT">[2]SchlData!$FH$41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0" i="1" l="1"/>
  <c r="P70" i="1"/>
  <c r="O69" i="1"/>
  <c r="R69" i="1" s="1"/>
  <c r="N69" i="1"/>
  <c r="M69" i="1"/>
  <c r="L69" i="1"/>
  <c r="O68" i="1"/>
  <c r="N68" i="1"/>
  <c r="M68" i="1"/>
  <c r="R68" i="1" s="1"/>
  <c r="L68" i="1"/>
  <c r="O67" i="1"/>
  <c r="N67" i="1"/>
  <c r="N70" i="1" s="1"/>
  <c r="M67" i="1"/>
  <c r="L67" i="1"/>
  <c r="K67" i="1"/>
  <c r="J67" i="1"/>
  <c r="I67" i="1"/>
  <c r="I70" i="1" s="1"/>
  <c r="H67" i="1"/>
  <c r="G67" i="1"/>
  <c r="F67" i="1"/>
  <c r="E67" i="1"/>
  <c r="D67" i="1"/>
  <c r="C67" i="1"/>
  <c r="O66" i="1"/>
  <c r="N66" i="1"/>
  <c r="M66" i="1"/>
  <c r="M70" i="1" s="1"/>
  <c r="L66" i="1"/>
  <c r="K66" i="1"/>
  <c r="K70" i="1" s="1"/>
  <c r="J66" i="1"/>
  <c r="J70" i="1" s="1"/>
  <c r="I66" i="1"/>
  <c r="H66" i="1"/>
  <c r="G66" i="1"/>
  <c r="G70" i="1" s="1"/>
  <c r="F66" i="1"/>
  <c r="F70" i="1" s="1"/>
  <c r="E66" i="1"/>
  <c r="D66" i="1"/>
  <c r="D70" i="1" s="1"/>
  <c r="C66" i="1"/>
  <c r="Q63" i="1"/>
  <c r="P63" i="1"/>
  <c r="O62" i="1"/>
  <c r="O63" i="1" s="1"/>
  <c r="N62" i="1"/>
  <c r="N63" i="1" s="1"/>
  <c r="M62" i="1"/>
  <c r="M63" i="1" s="1"/>
  <c r="L62" i="1"/>
  <c r="L63" i="1" s="1"/>
  <c r="K62" i="1"/>
  <c r="J62" i="1"/>
  <c r="I62" i="1"/>
  <c r="H62" i="1"/>
  <c r="G62" i="1"/>
  <c r="F62" i="1"/>
  <c r="E62" i="1"/>
  <c r="D62" i="1"/>
  <c r="C62" i="1"/>
  <c r="K61" i="1"/>
  <c r="J61" i="1"/>
  <c r="I61" i="1"/>
  <c r="H61" i="1"/>
  <c r="G61" i="1"/>
  <c r="F61" i="1"/>
  <c r="E61" i="1"/>
  <c r="D61" i="1"/>
  <c r="C61" i="1"/>
  <c r="B61" i="1"/>
  <c r="K60" i="1"/>
  <c r="J60" i="1"/>
  <c r="I60" i="1"/>
  <c r="H60" i="1"/>
  <c r="G60" i="1"/>
  <c r="F60" i="1"/>
  <c r="E60" i="1"/>
  <c r="D60" i="1"/>
  <c r="C60" i="1"/>
  <c r="B60" i="1"/>
  <c r="K59" i="1"/>
  <c r="J59" i="1"/>
  <c r="I59" i="1"/>
  <c r="H59" i="1"/>
  <c r="G59" i="1"/>
  <c r="F59" i="1"/>
  <c r="E59" i="1"/>
  <c r="D59" i="1"/>
  <c r="C59" i="1"/>
  <c r="B59" i="1"/>
  <c r="K58" i="1"/>
  <c r="J58" i="1"/>
  <c r="J63" i="1" s="1"/>
  <c r="I58" i="1"/>
  <c r="H58" i="1"/>
  <c r="H63" i="1" s="1"/>
  <c r="G58" i="1"/>
  <c r="F58" i="1"/>
  <c r="E58" i="1"/>
  <c r="D58" i="1"/>
  <c r="C58" i="1"/>
  <c r="B58" i="1"/>
  <c r="K57" i="1"/>
  <c r="J57" i="1"/>
  <c r="I57" i="1"/>
  <c r="I63" i="1" s="1"/>
  <c r="H57" i="1"/>
  <c r="G57" i="1"/>
  <c r="G63" i="1" s="1"/>
  <c r="F57" i="1"/>
  <c r="F63" i="1" s="1"/>
  <c r="E57" i="1"/>
  <c r="D57" i="1"/>
  <c r="D63" i="1" s="1"/>
  <c r="C57" i="1"/>
  <c r="Q52" i="1"/>
  <c r="P52" i="1"/>
  <c r="O52" i="1"/>
  <c r="N52" i="1"/>
  <c r="M52" i="1"/>
  <c r="L52" i="1"/>
  <c r="Q51" i="1"/>
  <c r="P51" i="1"/>
  <c r="O51" i="1"/>
  <c r="N51" i="1"/>
  <c r="M51" i="1"/>
  <c r="L51" i="1"/>
  <c r="Q50" i="1"/>
  <c r="P50" i="1"/>
  <c r="O50" i="1"/>
  <c r="N50" i="1"/>
  <c r="M50" i="1"/>
  <c r="L50" i="1"/>
  <c r="Q49" i="1"/>
  <c r="P49" i="1"/>
  <c r="O49" i="1"/>
  <c r="N49" i="1"/>
  <c r="M49" i="1"/>
  <c r="L49" i="1"/>
  <c r="Q48" i="1"/>
  <c r="P48" i="1"/>
  <c r="O48" i="1"/>
  <c r="N48" i="1"/>
  <c r="M48" i="1"/>
  <c r="L48" i="1"/>
  <c r="K48" i="1"/>
  <c r="R48" i="1" s="1"/>
  <c r="J48" i="1"/>
  <c r="I48" i="1"/>
  <c r="Q47" i="1"/>
  <c r="P47" i="1"/>
  <c r="O47" i="1"/>
  <c r="N47" i="1"/>
  <c r="M47" i="1"/>
  <c r="L47" i="1"/>
  <c r="Q46" i="1"/>
  <c r="P46" i="1"/>
  <c r="O46" i="1"/>
  <c r="N46" i="1"/>
  <c r="M46" i="1"/>
  <c r="L46" i="1"/>
  <c r="Q45" i="1"/>
  <c r="P45" i="1"/>
  <c r="O45" i="1"/>
  <c r="O53" i="1" s="1"/>
  <c r="N45" i="1"/>
  <c r="M45" i="1"/>
  <c r="L45" i="1"/>
  <c r="L53" i="1" s="1"/>
  <c r="K44" i="1"/>
  <c r="J44" i="1"/>
  <c r="I44" i="1"/>
  <c r="R44" i="1" s="1"/>
  <c r="K43" i="1"/>
  <c r="J43" i="1"/>
  <c r="I43" i="1"/>
  <c r="K42" i="1"/>
  <c r="J42" i="1"/>
  <c r="I42" i="1"/>
  <c r="R42" i="1" s="1"/>
  <c r="K41" i="1"/>
  <c r="J41" i="1"/>
  <c r="I41" i="1"/>
  <c r="R41" i="1" s="1"/>
  <c r="K40" i="1"/>
  <c r="J40" i="1"/>
  <c r="I40" i="1"/>
  <c r="H40" i="1"/>
  <c r="H53" i="1" s="1"/>
  <c r="K39" i="1"/>
  <c r="J39" i="1"/>
  <c r="I39" i="1"/>
  <c r="R39" i="1" s="1"/>
  <c r="K38" i="1"/>
  <c r="J38" i="1"/>
  <c r="I38" i="1"/>
  <c r="K37" i="1"/>
  <c r="J37" i="1"/>
  <c r="J53" i="1" s="1"/>
  <c r="I37" i="1"/>
  <c r="I53" i="1" s="1"/>
  <c r="K33" i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  <c r="B31" i="1"/>
  <c r="S31" i="1" s="1"/>
  <c r="K30" i="1"/>
  <c r="K34" i="1" s="1"/>
  <c r="J30" i="1"/>
  <c r="J34" i="1" s="1"/>
  <c r="I30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S28" i="1" s="1"/>
  <c r="S27" i="1"/>
  <c r="H27" i="1"/>
  <c r="G27" i="1"/>
  <c r="F27" i="1"/>
  <c r="E27" i="1"/>
  <c r="D27" i="1"/>
  <c r="C27" i="1"/>
  <c r="R27" i="1" s="1"/>
  <c r="B27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S25" i="1" s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R23" i="1" s="1"/>
  <c r="B23" i="1"/>
  <c r="S23" i="1" s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S20" i="1" s="1"/>
  <c r="H19" i="1"/>
  <c r="G19" i="1"/>
  <c r="F19" i="1"/>
  <c r="E19" i="1"/>
  <c r="D19" i="1"/>
  <c r="C19" i="1"/>
  <c r="B19" i="1"/>
  <c r="S19" i="1" s="1"/>
  <c r="H18" i="1"/>
  <c r="G18" i="1"/>
  <c r="F18" i="1"/>
  <c r="E18" i="1"/>
  <c r="D18" i="1"/>
  <c r="C18" i="1"/>
  <c r="B18" i="1"/>
  <c r="S18" i="1" s="1"/>
  <c r="H17" i="1"/>
  <c r="G17" i="1"/>
  <c r="F17" i="1"/>
  <c r="E17" i="1"/>
  <c r="D17" i="1"/>
  <c r="C17" i="1"/>
  <c r="R17" i="1" s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R15" i="1" s="1"/>
  <c r="B15" i="1"/>
  <c r="H14" i="1"/>
  <c r="G14" i="1"/>
  <c r="R14" i="1" s="1"/>
  <c r="F14" i="1"/>
  <c r="E14" i="1"/>
  <c r="D14" i="1"/>
  <c r="C14" i="1"/>
  <c r="B14" i="1"/>
  <c r="H13" i="1"/>
  <c r="G13" i="1"/>
  <c r="F13" i="1"/>
  <c r="E13" i="1"/>
  <c r="D13" i="1"/>
  <c r="C13" i="1"/>
  <c r="R13" i="1" s="1"/>
  <c r="B13" i="1"/>
  <c r="S13" i="1" s="1"/>
  <c r="H12" i="1"/>
  <c r="G12" i="1"/>
  <c r="F12" i="1"/>
  <c r="E12" i="1"/>
  <c r="D12" i="1"/>
  <c r="C12" i="1"/>
  <c r="R12" i="1" s="1"/>
  <c r="B12" i="1"/>
  <c r="H11" i="1"/>
  <c r="G11" i="1"/>
  <c r="F11" i="1"/>
  <c r="E11" i="1"/>
  <c r="D11" i="1"/>
  <c r="C11" i="1"/>
  <c r="B11" i="1"/>
  <c r="S11" i="1" s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R8" i="1" s="1"/>
  <c r="B8" i="1"/>
  <c r="S8" i="1" s="1"/>
  <c r="H7" i="1"/>
  <c r="G7" i="1"/>
  <c r="F7" i="1"/>
  <c r="E7" i="1"/>
  <c r="D7" i="1"/>
  <c r="S7" i="1" s="1"/>
  <c r="C7" i="1"/>
  <c r="B7" i="1"/>
  <c r="H6" i="1"/>
  <c r="G6" i="1"/>
  <c r="F6" i="1"/>
  <c r="E6" i="1"/>
  <c r="D6" i="1"/>
  <c r="C6" i="1"/>
  <c r="B6" i="1"/>
  <c r="H5" i="1"/>
  <c r="G5" i="1"/>
  <c r="F5" i="1"/>
  <c r="E5" i="1"/>
  <c r="E34" i="1" s="1"/>
  <c r="D5" i="1"/>
  <c r="C5" i="1"/>
  <c r="B5" i="1"/>
  <c r="R50" i="1" l="1"/>
  <c r="B63" i="1"/>
  <c r="R67" i="1"/>
  <c r="G34" i="1"/>
  <c r="G72" i="1" s="1"/>
  <c r="S9" i="1"/>
  <c r="R10" i="1"/>
  <c r="S14" i="1"/>
  <c r="E70" i="1"/>
  <c r="H34" i="1"/>
  <c r="R51" i="1"/>
  <c r="S32" i="1"/>
  <c r="R9" i="1"/>
  <c r="R49" i="1"/>
  <c r="S6" i="1"/>
  <c r="S15" i="1"/>
  <c r="R24" i="1"/>
  <c r="R45" i="1"/>
  <c r="Q53" i="1"/>
  <c r="Q72" i="1" s="1"/>
  <c r="C63" i="1"/>
  <c r="S61" i="1"/>
  <c r="C34" i="1"/>
  <c r="S24" i="1"/>
  <c r="R47" i="1"/>
  <c r="R11" i="1"/>
  <c r="S16" i="1"/>
  <c r="S21" i="1"/>
  <c r="R22" i="1"/>
  <c r="S26" i="1"/>
  <c r="S29" i="1"/>
  <c r="I34" i="1"/>
  <c r="I72" i="1" s="1"/>
  <c r="R46" i="1"/>
  <c r="S62" i="1"/>
  <c r="H70" i="1"/>
  <c r="F34" i="1"/>
  <c r="F72" i="1" s="1"/>
  <c r="R16" i="1"/>
  <c r="R19" i="1"/>
  <c r="R21" i="1"/>
  <c r="J72" i="1"/>
  <c r="R43" i="1"/>
  <c r="E63" i="1"/>
  <c r="E72" i="1" s="1"/>
  <c r="S60" i="1"/>
  <c r="S59" i="1"/>
  <c r="B34" i="1"/>
  <c r="B72" i="1" s="1"/>
  <c r="R6" i="1"/>
  <c r="S10" i="1"/>
  <c r="R28" i="1"/>
  <c r="R33" i="1"/>
  <c r="K53" i="1"/>
  <c r="L70" i="1"/>
  <c r="S58" i="1"/>
  <c r="D34" i="1"/>
  <c r="D72" i="1" s="1"/>
  <c r="R20" i="1"/>
  <c r="R25" i="1"/>
  <c r="S30" i="1"/>
  <c r="R32" i="1"/>
  <c r="S33" i="1"/>
  <c r="R38" i="1"/>
  <c r="M53" i="1"/>
  <c r="M72" i="1" s="1"/>
  <c r="R52" i="1"/>
  <c r="R26" i="1"/>
  <c r="R37" i="1"/>
  <c r="R7" i="1"/>
  <c r="S12" i="1"/>
  <c r="S17" i="1"/>
  <c r="R18" i="1"/>
  <c r="S22" i="1"/>
  <c r="N53" i="1"/>
  <c r="N72" i="1" s="1"/>
  <c r="K63" i="1"/>
  <c r="K72" i="1" s="1"/>
  <c r="C70" i="1"/>
  <c r="O70" i="1"/>
  <c r="O72" i="1" s="1"/>
  <c r="L72" i="1"/>
  <c r="R40" i="1"/>
  <c r="P53" i="1"/>
  <c r="P72" i="1" s="1"/>
  <c r="R57" i="1"/>
  <c r="R58" i="1"/>
  <c r="R59" i="1"/>
  <c r="R60" i="1"/>
  <c r="R61" i="1"/>
  <c r="R66" i="1"/>
  <c r="R70" i="1" s="1"/>
  <c r="S57" i="1"/>
  <c r="R62" i="1"/>
  <c r="R29" i="1"/>
  <c r="R30" i="1"/>
  <c r="R5" i="1"/>
  <c r="S5" i="1"/>
  <c r="C72" i="1" l="1"/>
  <c r="H72" i="1"/>
  <c r="R34" i="1"/>
  <c r="S34" i="1"/>
  <c r="R53" i="1"/>
  <c r="S63" i="1"/>
  <c r="R63" i="1"/>
  <c r="R72" i="1" s="1"/>
  <c r="R73" i="1"/>
</calcChain>
</file>

<file path=xl/sharedStrings.xml><?xml version="1.0" encoding="utf-8"?>
<sst xmlns="http://schemas.openxmlformats.org/spreadsheetml/2006/main" count="82" uniqueCount="68">
  <si>
    <t>October Count 2023</t>
  </si>
  <si>
    <t>Population by Grade</t>
  </si>
  <si>
    <t>w/o PK</t>
  </si>
  <si>
    <t>w/ PK</t>
  </si>
  <si>
    <t>Elementaries</t>
  </si>
  <si>
    <t>P</t>
  </si>
  <si>
    <t>K</t>
  </si>
  <si>
    <t>Hdct</t>
  </si>
  <si>
    <t>Alpine</t>
  </si>
  <si>
    <t>Black Rock</t>
  </si>
  <si>
    <t>Blue Mountain</t>
  </si>
  <si>
    <t>Burlington</t>
  </si>
  <si>
    <t>Centennial</t>
  </si>
  <si>
    <t>Central</t>
  </si>
  <si>
    <t>Columbine</t>
  </si>
  <si>
    <t>Eagle Crest</t>
  </si>
  <si>
    <t>Erie</t>
  </si>
  <si>
    <t>Fall River</t>
  </si>
  <si>
    <t>Grand View</t>
  </si>
  <si>
    <t>Highlands</t>
  </si>
  <si>
    <t>Hygiene</t>
  </si>
  <si>
    <t>Indian Peaks</t>
  </si>
  <si>
    <t>Legacy</t>
  </si>
  <si>
    <t>Longmont Estates</t>
  </si>
  <si>
    <t>Lyons</t>
  </si>
  <si>
    <t>Mead</t>
  </si>
  <si>
    <t>Mountain View</t>
  </si>
  <si>
    <t>Niwot</t>
  </si>
  <si>
    <t>Northridge</t>
  </si>
  <si>
    <t>Prairie Ridge</t>
  </si>
  <si>
    <t>Red Hawk</t>
  </si>
  <si>
    <t>Rocky Mountain</t>
  </si>
  <si>
    <t>Sanborn</t>
  </si>
  <si>
    <t>Soaring Heights</t>
  </si>
  <si>
    <t>SPARK Discovery PK</t>
  </si>
  <si>
    <t>Thunder Valley K-8</t>
  </si>
  <si>
    <t>Timberline PK-8</t>
  </si>
  <si>
    <t>Secondary</t>
  </si>
  <si>
    <t>Altona Middle</t>
  </si>
  <si>
    <t>Coal Ridge Middle</t>
  </si>
  <si>
    <t>Erie Middle</t>
  </si>
  <si>
    <t>Longs Peak Middle</t>
  </si>
  <si>
    <t>Mead Middle</t>
  </si>
  <si>
    <t>Sunset Middle</t>
  </si>
  <si>
    <t>Trail Ridge</t>
  </si>
  <si>
    <t>Westview Middle</t>
  </si>
  <si>
    <t>Erie High</t>
  </si>
  <si>
    <t>Frederick High</t>
  </si>
  <si>
    <t>Longmont High</t>
  </si>
  <si>
    <t>Lyons M/S</t>
  </si>
  <si>
    <t>Mead High</t>
  </si>
  <si>
    <t>Niwot High</t>
  </si>
  <si>
    <t>Silver Creek High</t>
  </si>
  <si>
    <t>Skyline High</t>
  </si>
  <si>
    <t>Charter Schools</t>
  </si>
  <si>
    <t>Aspen Ridge</t>
  </si>
  <si>
    <t>Carbon Valley</t>
  </si>
  <si>
    <t>Firestone Charter Academy</t>
  </si>
  <si>
    <t>Flagstaff</t>
  </si>
  <si>
    <t>St. Vrain Comm Mont</t>
  </si>
  <si>
    <t>Twin Peaks</t>
  </si>
  <si>
    <t>Alternative/Programs</t>
  </si>
  <si>
    <t>APEX Home School</t>
  </si>
  <si>
    <t>LaunchEd Virtual</t>
  </si>
  <si>
    <t>New Meridian HS</t>
  </si>
  <si>
    <t>St. Vrain Virtual HS</t>
  </si>
  <si>
    <t>District Total</t>
  </si>
  <si>
    <t>w/out 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</si>
</sst>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4" fillId="2" borderId="4" xfId="0" applyFont="1" applyFill="1" applyBorder="1" applyProtection="1"/>
    <xf numFmtId="0" fontId="0" fillId="2" borderId="4" xfId="0" applyFont="1" applyFill="1" applyBorder="1"/>
    <xf numFmtId="0" fontId="4" fillId="2" borderId="2" xfId="0" applyFont="1" applyFill="1" applyBorder="1"/>
    <xf numFmtId="0" fontId="0" fillId="2" borderId="2" xfId="0" applyFont="1" applyFill="1" applyBorder="1"/>
    <xf numFmtId="0" fontId="5" fillId="2" borderId="2" xfId="0" quotePrefix="1" applyFont="1" applyFill="1" applyBorder="1"/>
    <xf numFmtId="0" fontId="4" fillId="2" borderId="5" xfId="0" applyFont="1" applyFill="1" applyBorder="1"/>
    <xf numFmtId="0" fontId="1" fillId="2" borderId="5" xfId="0" applyFont="1" applyFill="1" applyBorder="1"/>
    <xf numFmtId="0" fontId="6" fillId="2" borderId="5" xfId="0" applyFont="1" applyFill="1" applyBorder="1"/>
    <xf numFmtId="0" fontId="6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right"/>
    </xf>
    <xf numFmtId="0" fontId="1" fillId="2" borderId="0" xfId="0" applyFont="1" applyFill="1"/>
    <xf numFmtId="0" fontId="4" fillId="2" borderId="2" xfId="0" applyFont="1" applyFill="1" applyBorder="1" applyProtection="1"/>
    <xf numFmtId="0" fontId="1" fillId="2" borderId="0" xfId="0" applyFont="1" applyFill="1" applyBorder="1"/>
    <xf numFmtId="0" fontId="6" fillId="2" borderId="0" xfId="0" applyFont="1" applyFill="1" applyBorder="1"/>
    <xf numFmtId="0" fontId="1" fillId="2" borderId="5" xfId="0" quotePrefix="1" applyFont="1" applyFill="1" applyBorder="1"/>
    <xf numFmtId="0" fontId="0" fillId="2" borderId="0" xfId="0" quotePrefix="1" applyFont="1" applyFill="1"/>
    <xf numFmtId="0" fontId="6" fillId="2" borderId="0" xfId="0" quotePrefix="1" applyFont="1" applyFill="1"/>
    <xf numFmtId="17" fontId="2" fillId="2" borderId="0" xfId="0" quotePrefix="1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h-fs2\home\ACindy's%20Stuff\2002-2003\Counts\EntryforAllCts200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h-fs2\home\ACindy's%20Stuff\2002-2003\Counts\01FormG%20Revis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h-fs2\home\ACindy's%20Stuff\2002-2003\Counts\01FormH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h-fs2\home\ACindy's%20Stuff\2002-2003\Counts\01FormH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h-fs2\home\ACindy's%20Stuff\2002-2003\Counts\01FormH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uir_amber/Documents/Amber's%20Stuff/2023-2024/Counts/Oct%20Ct%20Entry%20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yforAllCts200203"/>
      <sheetName val="SchlData"/>
      <sheetName val="Entry"/>
      <sheetName val="Aug Ct"/>
      <sheetName val="Aug Compar"/>
      <sheetName val="Stfg Ct"/>
      <sheetName val="Stfg Compar"/>
      <sheetName val="Oct Ct"/>
      <sheetName val="Oct Compar"/>
      <sheetName val="BHdct&amp;FTE"/>
      <sheetName val="BySch"/>
      <sheetName val="ByGrade"/>
      <sheetName val="ByGradeStats"/>
      <sheetName val="DistSecG"/>
      <sheetName val="EthbyGrade"/>
      <sheetName val="SchByEthStats"/>
      <sheetName val="SchByEth2"/>
      <sheetName val="DistResid"/>
      <sheetName val="ResRecap"/>
      <sheetName val="H1"/>
      <sheetName val="H3"/>
      <sheetName val="H5"/>
      <sheetName val="Balance"/>
      <sheetName val="DistPrg"/>
      <sheetName val="Hmls"/>
      <sheetName val="Elem Males"/>
      <sheetName val="Feb Ct"/>
      <sheetName val="Feb Compar"/>
      <sheetName val="EOY Stats"/>
      <sheetName val="EOY Bldg"/>
      <sheetName val="AllCt Compar"/>
      <sheetName val="LunchByGrade"/>
      <sheetName val="PS Only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"/>
      <sheetName val="SchlData"/>
      <sheetName val="ByGrade"/>
      <sheetName val="ByGrade2"/>
      <sheetName val="ByEthSch"/>
      <sheetName val="ByEthSch2"/>
      <sheetName val="ByEthGrd"/>
      <sheetName val="BySchl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>
        <row r="2">
          <cell r="N2">
            <v>0</v>
          </cell>
          <cell r="Y2">
            <v>0</v>
          </cell>
          <cell r="AJ2">
            <v>0</v>
          </cell>
          <cell r="AU2">
            <v>0</v>
          </cell>
          <cell r="BF2">
            <v>0</v>
          </cell>
          <cell r="BQ2">
            <v>0</v>
          </cell>
          <cell r="CB2">
            <v>0</v>
          </cell>
          <cell r="CM2">
            <v>0</v>
          </cell>
          <cell r="CX2">
            <v>0</v>
          </cell>
          <cell r="DT2">
            <v>27</v>
          </cell>
          <cell r="EE2">
            <v>35</v>
          </cell>
          <cell r="FA2">
            <v>42</v>
          </cell>
          <cell r="FH2">
            <v>57</v>
          </cell>
          <cell r="FI2">
            <v>54</v>
          </cell>
          <cell r="FJ2">
            <v>38</v>
          </cell>
          <cell r="FK2">
            <v>50</v>
          </cell>
          <cell r="FL2">
            <v>204</v>
          </cell>
        </row>
        <row r="4">
          <cell r="N4">
            <v>0</v>
          </cell>
          <cell r="Y4">
            <v>0</v>
          </cell>
          <cell r="AJ4">
            <v>0</v>
          </cell>
          <cell r="AU4">
            <v>0</v>
          </cell>
          <cell r="BF4">
            <v>0</v>
          </cell>
          <cell r="BQ4">
            <v>0</v>
          </cell>
          <cell r="CB4">
            <v>0</v>
          </cell>
          <cell r="CM4">
            <v>0</v>
          </cell>
          <cell r="CX4">
            <v>0</v>
          </cell>
          <cell r="DT4">
            <v>330</v>
          </cell>
          <cell r="EE4">
            <v>283</v>
          </cell>
          <cell r="FA4">
            <v>263</v>
          </cell>
          <cell r="FH4">
            <v>540</v>
          </cell>
          <cell r="FI4">
            <v>503</v>
          </cell>
          <cell r="FJ4">
            <v>47</v>
          </cell>
          <cell r="FK4">
            <v>53</v>
          </cell>
          <cell r="FL4">
            <v>1190</v>
          </cell>
        </row>
        <row r="5">
          <cell r="N5">
            <v>0</v>
          </cell>
          <cell r="Y5">
            <v>0</v>
          </cell>
          <cell r="AJ5">
            <v>0</v>
          </cell>
          <cell r="AU5">
            <v>0</v>
          </cell>
          <cell r="BF5">
            <v>0</v>
          </cell>
          <cell r="BQ5">
            <v>0</v>
          </cell>
          <cell r="CB5">
            <v>0</v>
          </cell>
          <cell r="CM5">
            <v>0</v>
          </cell>
          <cell r="CX5">
            <v>0</v>
          </cell>
          <cell r="DT5">
            <v>444</v>
          </cell>
          <cell r="EE5">
            <v>367</v>
          </cell>
          <cell r="FA5">
            <v>326</v>
          </cell>
          <cell r="FH5">
            <v>467</v>
          </cell>
          <cell r="FI5">
            <v>468</v>
          </cell>
          <cell r="FJ5">
            <v>216</v>
          </cell>
          <cell r="FK5">
            <v>226</v>
          </cell>
          <cell r="FL5">
            <v>1442</v>
          </cell>
        </row>
        <row r="6">
          <cell r="N6">
            <v>0</v>
          </cell>
          <cell r="Y6">
            <v>0</v>
          </cell>
          <cell r="AJ6">
            <v>0</v>
          </cell>
          <cell r="AU6">
            <v>0</v>
          </cell>
          <cell r="BF6">
            <v>0</v>
          </cell>
          <cell r="BQ6">
            <v>0</v>
          </cell>
          <cell r="CB6">
            <v>0</v>
          </cell>
          <cell r="CM6">
            <v>101</v>
          </cell>
          <cell r="CX6">
            <v>82</v>
          </cell>
          <cell r="DT6">
            <v>69</v>
          </cell>
          <cell r="EE6">
            <v>64</v>
          </cell>
          <cell r="FA6">
            <v>68</v>
          </cell>
          <cell r="FH6">
            <v>238</v>
          </cell>
          <cell r="FI6">
            <v>238</v>
          </cell>
          <cell r="FJ6">
            <v>33</v>
          </cell>
          <cell r="FK6">
            <v>34</v>
          </cell>
          <cell r="FL6">
            <v>573</v>
          </cell>
        </row>
        <row r="7">
          <cell r="N7">
            <v>0</v>
          </cell>
          <cell r="Y7">
            <v>0</v>
          </cell>
          <cell r="AJ7">
            <v>0</v>
          </cell>
          <cell r="AU7">
            <v>0</v>
          </cell>
          <cell r="BF7">
            <v>0</v>
          </cell>
          <cell r="BQ7">
            <v>0</v>
          </cell>
          <cell r="CB7">
            <v>0</v>
          </cell>
          <cell r="CM7">
            <v>0</v>
          </cell>
          <cell r="CX7">
            <v>0</v>
          </cell>
          <cell r="DT7">
            <v>368</v>
          </cell>
          <cell r="EE7">
            <v>360</v>
          </cell>
          <cell r="FA7">
            <v>368</v>
          </cell>
          <cell r="FH7">
            <v>648</v>
          </cell>
          <cell r="FI7">
            <v>585</v>
          </cell>
          <cell r="FJ7">
            <v>99</v>
          </cell>
          <cell r="FK7">
            <v>107</v>
          </cell>
          <cell r="FL7">
            <v>1492</v>
          </cell>
        </row>
        <row r="8">
          <cell r="N8">
            <v>0</v>
          </cell>
          <cell r="Y8">
            <v>0</v>
          </cell>
          <cell r="AJ8">
            <v>0</v>
          </cell>
          <cell r="AU8">
            <v>0</v>
          </cell>
          <cell r="BF8">
            <v>0</v>
          </cell>
          <cell r="BQ8">
            <v>0</v>
          </cell>
          <cell r="CB8">
            <v>0</v>
          </cell>
          <cell r="CM8">
            <v>52</v>
          </cell>
          <cell r="CX8">
            <v>54</v>
          </cell>
          <cell r="DT8">
            <v>44</v>
          </cell>
          <cell r="EE8">
            <v>63</v>
          </cell>
          <cell r="FA8">
            <v>61</v>
          </cell>
          <cell r="FH8">
            <v>195</v>
          </cell>
          <cell r="FI8">
            <v>174</v>
          </cell>
          <cell r="FJ8">
            <v>6</v>
          </cell>
          <cell r="FK8">
            <v>5</v>
          </cell>
          <cell r="FL8">
            <v>381</v>
          </cell>
        </row>
        <row r="9">
          <cell r="N9">
            <v>0</v>
          </cell>
          <cell r="Y9">
            <v>0</v>
          </cell>
          <cell r="AJ9">
            <v>0</v>
          </cell>
          <cell r="AU9">
            <v>0</v>
          </cell>
          <cell r="BF9">
            <v>0</v>
          </cell>
          <cell r="BQ9">
            <v>0</v>
          </cell>
          <cell r="CB9">
            <v>0</v>
          </cell>
          <cell r="CM9">
            <v>111</v>
          </cell>
          <cell r="CX9">
            <v>102</v>
          </cell>
          <cell r="DT9">
            <v>204</v>
          </cell>
          <cell r="EE9">
            <v>171</v>
          </cell>
          <cell r="FA9">
            <v>0</v>
          </cell>
          <cell r="FH9">
            <v>349</v>
          </cell>
          <cell r="FI9">
            <v>303</v>
          </cell>
          <cell r="FJ9">
            <v>22</v>
          </cell>
          <cell r="FK9">
            <v>15</v>
          </cell>
          <cell r="FL9">
            <v>716</v>
          </cell>
        </row>
        <row r="10">
          <cell r="N10">
            <v>0</v>
          </cell>
          <cell r="Y10">
            <v>0</v>
          </cell>
          <cell r="AJ10">
            <v>0</v>
          </cell>
          <cell r="AU10">
            <v>0</v>
          </cell>
          <cell r="BF10">
            <v>0</v>
          </cell>
          <cell r="BQ10">
            <v>0</v>
          </cell>
          <cell r="CB10">
            <v>0</v>
          </cell>
          <cell r="CM10">
            <v>216</v>
          </cell>
          <cell r="CX10">
            <v>219</v>
          </cell>
          <cell r="DT10">
            <v>0</v>
          </cell>
          <cell r="EE10">
            <v>0</v>
          </cell>
          <cell r="FA10">
            <v>0</v>
          </cell>
          <cell r="FH10">
            <v>258</v>
          </cell>
          <cell r="FI10">
            <v>242</v>
          </cell>
          <cell r="FJ10">
            <v>63</v>
          </cell>
          <cell r="FK10">
            <v>53</v>
          </cell>
          <cell r="FL10">
            <v>637</v>
          </cell>
        </row>
        <row r="11">
          <cell r="N11">
            <v>0</v>
          </cell>
          <cell r="Y11">
            <v>0</v>
          </cell>
          <cell r="AJ11">
            <v>0</v>
          </cell>
          <cell r="AU11">
            <v>0</v>
          </cell>
          <cell r="BF11">
            <v>0</v>
          </cell>
          <cell r="BQ11">
            <v>0</v>
          </cell>
          <cell r="CB11">
            <v>0</v>
          </cell>
          <cell r="CM11">
            <v>251</v>
          </cell>
          <cell r="CX11">
            <v>239</v>
          </cell>
          <cell r="DT11">
            <v>0</v>
          </cell>
          <cell r="EE11">
            <v>0</v>
          </cell>
          <cell r="FA11">
            <v>0</v>
          </cell>
          <cell r="FH11">
            <v>254</v>
          </cell>
          <cell r="FI11">
            <v>281</v>
          </cell>
          <cell r="FJ11">
            <v>84</v>
          </cell>
          <cell r="FK11">
            <v>83</v>
          </cell>
          <cell r="FL11">
            <v>732</v>
          </cell>
        </row>
        <row r="12">
          <cell r="N12">
            <v>0</v>
          </cell>
          <cell r="Y12">
            <v>0</v>
          </cell>
          <cell r="AJ12">
            <v>0</v>
          </cell>
          <cell r="AU12">
            <v>0</v>
          </cell>
          <cell r="BF12">
            <v>0</v>
          </cell>
          <cell r="BQ12">
            <v>0</v>
          </cell>
          <cell r="CB12">
            <v>0</v>
          </cell>
          <cell r="CM12">
            <v>259</v>
          </cell>
          <cell r="CX12">
            <v>248</v>
          </cell>
          <cell r="DT12">
            <v>0</v>
          </cell>
          <cell r="EE12">
            <v>0</v>
          </cell>
          <cell r="FA12">
            <v>0</v>
          </cell>
          <cell r="FH12">
            <v>165</v>
          </cell>
          <cell r="FI12">
            <v>161</v>
          </cell>
          <cell r="FJ12">
            <v>207</v>
          </cell>
          <cell r="FK12">
            <v>179</v>
          </cell>
          <cell r="FL12">
            <v>750</v>
          </cell>
        </row>
        <row r="13">
          <cell r="N13">
            <v>0</v>
          </cell>
          <cell r="Y13">
            <v>0</v>
          </cell>
          <cell r="AJ13">
            <v>0</v>
          </cell>
          <cell r="AU13">
            <v>0</v>
          </cell>
          <cell r="BF13">
            <v>0</v>
          </cell>
          <cell r="BQ13">
            <v>0</v>
          </cell>
          <cell r="CB13">
            <v>0</v>
          </cell>
          <cell r="CM13">
            <v>0</v>
          </cell>
          <cell r="CX13">
            <v>0</v>
          </cell>
          <cell r="DT13">
            <v>153</v>
          </cell>
          <cell r="EE13">
            <v>120</v>
          </cell>
          <cell r="FA13">
            <v>86</v>
          </cell>
          <cell r="FH13">
            <v>210</v>
          </cell>
          <cell r="FI13">
            <v>180</v>
          </cell>
          <cell r="FJ13">
            <v>107</v>
          </cell>
          <cell r="FK13">
            <v>100</v>
          </cell>
          <cell r="FL13">
            <v>637</v>
          </cell>
        </row>
        <row r="14">
          <cell r="N14">
            <v>0</v>
          </cell>
          <cell r="Y14">
            <v>0</v>
          </cell>
          <cell r="AJ14">
            <v>0</v>
          </cell>
          <cell r="AU14">
            <v>0</v>
          </cell>
          <cell r="BF14">
            <v>0</v>
          </cell>
          <cell r="BQ14">
            <v>0</v>
          </cell>
          <cell r="CB14">
            <v>0</v>
          </cell>
          <cell r="CM14">
            <v>159</v>
          </cell>
          <cell r="CX14">
            <v>153</v>
          </cell>
          <cell r="DT14">
            <v>0</v>
          </cell>
          <cell r="EE14">
            <v>0</v>
          </cell>
          <cell r="FA14">
            <v>0</v>
          </cell>
          <cell r="FH14">
            <v>203</v>
          </cell>
          <cell r="FI14">
            <v>197</v>
          </cell>
          <cell r="FJ14">
            <v>27</v>
          </cell>
          <cell r="FK14">
            <v>22</v>
          </cell>
          <cell r="FL14">
            <v>454</v>
          </cell>
        </row>
        <row r="15">
          <cell r="N15">
            <v>0</v>
          </cell>
          <cell r="Y15">
            <v>0</v>
          </cell>
          <cell r="AJ15">
            <v>0</v>
          </cell>
          <cell r="AU15">
            <v>0</v>
          </cell>
          <cell r="BF15">
            <v>0</v>
          </cell>
          <cell r="BQ15">
            <v>0</v>
          </cell>
          <cell r="CB15">
            <v>0</v>
          </cell>
          <cell r="CM15">
            <v>256</v>
          </cell>
          <cell r="CX15">
            <v>233</v>
          </cell>
          <cell r="DT15">
            <v>0</v>
          </cell>
          <cell r="EE15">
            <v>0</v>
          </cell>
          <cell r="FA15">
            <v>0</v>
          </cell>
          <cell r="FH15">
            <v>305</v>
          </cell>
          <cell r="FI15">
            <v>306</v>
          </cell>
          <cell r="FJ15">
            <v>35</v>
          </cell>
          <cell r="FK15">
            <v>33</v>
          </cell>
          <cell r="FL15">
            <v>705</v>
          </cell>
        </row>
        <row r="16">
          <cell r="N16">
            <v>0</v>
          </cell>
          <cell r="Y16">
            <v>0</v>
          </cell>
          <cell r="AJ16">
            <v>0</v>
          </cell>
          <cell r="AU16">
            <v>0</v>
          </cell>
          <cell r="BF16">
            <v>0</v>
          </cell>
          <cell r="BQ16">
            <v>0</v>
          </cell>
          <cell r="CB16">
            <v>0</v>
          </cell>
          <cell r="CM16">
            <v>173</v>
          </cell>
          <cell r="CX16">
            <v>160</v>
          </cell>
          <cell r="DT16">
            <v>0</v>
          </cell>
          <cell r="EE16">
            <v>0</v>
          </cell>
          <cell r="FA16">
            <v>0</v>
          </cell>
          <cell r="FH16">
            <v>100</v>
          </cell>
          <cell r="FI16">
            <v>101</v>
          </cell>
          <cell r="FJ16">
            <v>56</v>
          </cell>
          <cell r="FK16">
            <v>61</v>
          </cell>
          <cell r="FL16">
            <v>333</v>
          </cell>
        </row>
        <row r="17">
          <cell r="J17">
            <v>16</v>
          </cell>
          <cell r="K17">
            <v>14</v>
          </cell>
          <cell r="L17">
            <v>6</v>
          </cell>
          <cell r="M17">
            <v>3</v>
          </cell>
          <cell r="N17">
            <v>41</v>
          </cell>
          <cell r="Y17">
            <v>68</v>
          </cell>
          <cell r="AJ17">
            <v>64</v>
          </cell>
          <cell r="AU17">
            <v>68</v>
          </cell>
          <cell r="BF17">
            <v>79</v>
          </cell>
          <cell r="BQ17">
            <v>80</v>
          </cell>
          <cell r="CB17">
            <v>75</v>
          </cell>
          <cell r="CM17">
            <v>0</v>
          </cell>
          <cell r="CX17">
            <v>0</v>
          </cell>
          <cell r="DT17">
            <v>0</v>
          </cell>
          <cell r="EE17">
            <v>0</v>
          </cell>
          <cell r="FA17">
            <v>0</v>
          </cell>
          <cell r="FH17">
            <v>200</v>
          </cell>
          <cell r="FI17">
            <v>167</v>
          </cell>
          <cell r="FJ17">
            <v>44</v>
          </cell>
          <cell r="FK17">
            <v>42</v>
          </cell>
          <cell r="FL17">
            <v>475</v>
          </cell>
        </row>
        <row r="18">
          <cell r="J18">
            <v>31</v>
          </cell>
          <cell r="K18">
            <v>23</v>
          </cell>
          <cell r="L18">
            <v>1</v>
          </cell>
          <cell r="N18">
            <v>58</v>
          </cell>
          <cell r="Y18">
            <v>69</v>
          </cell>
          <cell r="AJ18">
            <v>70</v>
          </cell>
          <cell r="AU18">
            <v>59</v>
          </cell>
          <cell r="BF18">
            <v>78</v>
          </cell>
          <cell r="BQ18">
            <v>75</v>
          </cell>
          <cell r="CB18">
            <v>69</v>
          </cell>
          <cell r="CM18">
            <v>0</v>
          </cell>
          <cell r="CX18">
            <v>0</v>
          </cell>
          <cell r="DT18">
            <v>0</v>
          </cell>
          <cell r="EE18">
            <v>0</v>
          </cell>
          <cell r="FA18">
            <v>0</v>
          </cell>
          <cell r="FH18">
            <v>158</v>
          </cell>
          <cell r="FI18">
            <v>155</v>
          </cell>
          <cell r="FJ18">
            <v>74</v>
          </cell>
          <cell r="FK18">
            <v>81</v>
          </cell>
          <cell r="FL18">
            <v>478</v>
          </cell>
        </row>
        <row r="19">
          <cell r="J19">
            <v>3</v>
          </cell>
          <cell r="L19">
            <v>12</v>
          </cell>
          <cell r="M19">
            <v>10</v>
          </cell>
          <cell r="N19">
            <v>26</v>
          </cell>
          <cell r="Y19">
            <v>78</v>
          </cell>
          <cell r="AJ19">
            <v>61</v>
          </cell>
          <cell r="AU19">
            <v>54</v>
          </cell>
          <cell r="BF19">
            <v>75</v>
          </cell>
          <cell r="BQ19">
            <v>66</v>
          </cell>
          <cell r="CB19">
            <v>71</v>
          </cell>
          <cell r="CM19">
            <v>0</v>
          </cell>
          <cell r="CX19">
            <v>0</v>
          </cell>
          <cell r="DT19">
            <v>0</v>
          </cell>
          <cell r="EE19">
            <v>0</v>
          </cell>
          <cell r="FA19">
            <v>0</v>
          </cell>
          <cell r="FH19">
            <v>38</v>
          </cell>
          <cell r="FI19">
            <v>31</v>
          </cell>
          <cell r="FJ19">
            <v>196</v>
          </cell>
          <cell r="FK19">
            <v>150</v>
          </cell>
          <cell r="FL19">
            <v>431</v>
          </cell>
        </row>
        <row r="20">
          <cell r="J20">
            <v>33</v>
          </cell>
          <cell r="K20">
            <v>25</v>
          </cell>
          <cell r="L20">
            <v>2</v>
          </cell>
          <cell r="M20">
            <v>3</v>
          </cell>
          <cell r="N20">
            <v>63</v>
          </cell>
          <cell r="Y20">
            <v>77</v>
          </cell>
          <cell r="AJ20">
            <v>81</v>
          </cell>
          <cell r="AU20">
            <v>83</v>
          </cell>
          <cell r="BF20">
            <v>86</v>
          </cell>
          <cell r="BQ20">
            <v>90</v>
          </cell>
          <cell r="CB20">
            <v>84</v>
          </cell>
          <cell r="CM20">
            <v>0</v>
          </cell>
          <cell r="CX20">
            <v>0</v>
          </cell>
          <cell r="DT20">
            <v>0</v>
          </cell>
          <cell r="EE20">
            <v>0</v>
          </cell>
          <cell r="FA20">
            <v>0</v>
          </cell>
          <cell r="FH20">
            <v>243</v>
          </cell>
          <cell r="FI20">
            <v>222</v>
          </cell>
          <cell r="FJ20">
            <v>27</v>
          </cell>
          <cell r="FK20">
            <v>40</v>
          </cell>
          <cell r="FL20">
            <v>564</v>
          </cell>
        </row>
        <row r="21">
          <cell r="J21">
            <v>21</v>
          </cell>
          <cell r="K21">
            <v>26</v>
          </cell>
          <cell r="L21">
            <v>5</v>
          </cell>
          <cell r="M21">
            <v>4</v>
          </cell>
          <cell r="N21">
            <v>57</v>
          </cell>
          <cell r="Y21">
            <v>74</v>
          </cell>
          <cell r="AJ21">
            <v>84</v>
          </cell>
          <cell r="AU21">
            <v>78</v>
          </cell>
          <cell r="BF21">
            <v>79</v>
          </cell>
          <cell r="BQ21">
            <v>99</v>
          </cell>
          <cell r="CB21">
            <v>94</v>
          </cell>
          <cell r="CM21">
            <v>0</v>
          </cell>
          <cell r="CX21">
            <v>0</v>
          </cell>
          <cell r="DT21">
            <v>0</v>
          </cell>
          <cell r="EE21">
            <v>0</v>
          </cell>
          <cell r="FA21">
            <v>0</v>
          </cell>
          <cell r="FH21">
            <v>146</v>
          </cell>
          <cell r="FI21">
            <v>148</v>
          </cell>
          <cell r="FJ21">
            <v>121</v>
          </cell>
          <cell r="FK21">
            <v>127</v>
          </cell>
          <cell r="FL21">
            <v>565</v>
          </cell>
        </row>
        <row r="22"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Y22">
            <v>68</v>
          </cell>
          <cell r="AJ22">
            <v>69</v>
          </cell>
          <cell r="AU22">
            <v>67</v>
          </cell>
          <cell r="BF22">
            <v>82</v>
          </cell>
          <cell r="BQ22">
            <v>72</v>
          </cell>
          <cell r="CB22">
            <v>84</v>
          </cell>
          <cell r="CM22">
            <v>0</v>
          </cell>
          <cell r="CX22">
            <v>0</v>
          </cell>
          <cell r="DT22">
            <v>0</v>
          </cell>
          <cell r="EE22">
            <v>0</v>
          </cell>
          <cell r="FA22">
            <v>0</v>
          </cell>
          <cell r="FH22">
            <v>186</v>
          </cell>
          <cell r="FI22">
            <v>189</v>
          </cell>
          <cell r="FJ22">
            <v>12</v>
          </cell>
          <cell r="FK22">
            <v>21</v>
          </cell>
          <cell r="FL22">
            <v>442</v>
          </cell>
        </row>
        <row r="23">
          <cell r="J23">
            <v>8</v>
          </cell>
          <cell r="K23">
            <v>19</v>
          </cell>
          <cell r="N23">
            <v>28</v>
          </cell>
          <cell r="Y23">
            <v>25</v>
          </cell>
          <cell r="AJ23">
            <v>29</v>
          </cell>
          <cell r="AU23">
            <v>20</v>
          </cell>
          <cell r="BF23">
            <v>34</v>
          </cell>
          <cell r="BQ23">
            <v>36</v>
          </cell>
          <cell r="CB23">
            <v>31</v>
          </cell>
          <cell r="CM23">
            <v>0</v>
          </cell>
          <cell r="CX23">
            <v>0</v>
          </cell>
          <cell r="DT23">
            <v>0</v>
          </cell>
          <cell r="EE23">
            <v>0</v>
          </cell>
          <cell r="FA23">
            <v>0</v>
          </cell>
          <cell r="FH23">
            <v>89</v>
          </cell>
          <cell r="FI23">
            <v>98</v>
          </cell>
          <cell r="FJ23">
            <v>3</v>
          </cell>
          <cell r="FK23">
            <v>5</v>
          </cell>
          <cell r="FL23">
            <v>203</v>
          </cell>
        </row>
        <row r="24">
          <cell r="J24">
            <v>26</v>
          </cell>
          <cell r="K24">
            <v>22</v>
          </cell>
          <cell r="L24">
            <v>1</v>
          </cell>
          <cell r="M24">
            <v>0</v>
          </cell>
          <cell r="N24">
            <v>50</v>
          </cell>
          <cell r="Y24">
            <v>63</v>
          </cell>
          <cell r="AJ24">
            <v>63</v>
          </cell>
          <cell r="AU24">
            <v>77</v>
          </cell>
          <cell r="BF24">
            <v>72</v>
          </cell>
          <cell r="BQ24">
            <v>66</v>
          </cell>
          <cell r="CB24">
            <v>85</v>
          </cell>
          <cell r="CM24">
            <v>0</v>
          </cell>
          <cell r="CX24">
            <v>0</v>
          </cell>
          <cell r="DT24">
            <v>0</v>
          </cell>
          <cell r="EE24">
            <v>0</v>
          </cell>
          <cell r="FA24">
            <v>0</v>
          </cell>
          <cell r="FH24">
            <v>233</v>
          </cell>
          <cell r="FI24">
            <v>201</v>
          </cell>
          <cell r="FJ24">
            <v>22</v>
          </cell>
          <cell r="FK24">
            <v>12</v>
          </cell>
          <cell r="FL24">
            <v>476</v>
          </cell>
        </row>
        <row r="25">
          <cell r="J25">
            <v>2</v>
          </cell>
          <cell r="K25">
            <v>5</v>
          </cell>
          <cell r="L25">
            <v>8</v>
          </cell>
          <cell r="M25">
            <v>3</v>
          </cell>
          <cell r="N25">
            <v>20</v>
          </cell>
          <cell r="Y25">
            <v>51</v>
          </cell>
          <cell r="AJ25">
            <v>67</v>
          </cell>
          <cell r="AU25">
            <v>50</v>
          </cell>
          <cell r="BF25">
            <v>68</v>
          </cell>
          <cell r="BQ25">
            <v>59</v>
          </cell>
          <cell r="CB25">
            <v>75</v>
          </cell>
          <cell r="CM25">
            <v>0</v>
          </cell>
          <cell r="CX25">
            <v>0</v>
          </cell>
          <cell r="DT25">
            <v>0</v>
          </cell>
          <cell r="EE25">
            <v>0</v>
          </cell>
          <cell r="FA25">
            <v>0</v>
          </cell>
          <cell r="FH25">
            <v>133</v>
          </cell>
          <cell r="FI25">
            <v>114</v>
          </cell>
          <cell r="FJ25">
            <v>65</v>
          </cell>
          <cell r="FK25">
            <v>49</v>
          </cell>
          <cell r="FL25">
            <v>390</v>
          </cell>
        </row>
        <row r="26">
          <cell r="J26">
            <v>29</v>
          </cell>
          <cell r="K26">
            <v>26</v>
          </cell>
          <cell r="L26">
            <v>0</v>
          </cell>
          <cell r="M26">
            <v>1</v>
          </cell>
          <cell r="N26">
            <v>63</v>
          </cell>
          <cell r="Y26">
            <v>86</v>
          </cell>
          <cell r="AJ26">
            <v>67</v>
          </cell>
          <cell r="AU26">
            <v>88</v>
          </cell>
          <cell r="BF26">
            <v>89</v>
          </cell>
          <cell r="BQ26">
            <v>98</v>
          </cell>
          <cell r="CB26">
            <v>93</v>
          </cell>
          <cell r="CM26">
            <v>0</v>
          </cell>
          <cell r="CX26">
            <v>0</v>
          </cell>
          <cell r="DT26">
            <v>0</v>
          </cell>
          <cell r="EE26">
            <v>0</v>
          </cell>
          <cell r="FA26">
            <v>0</v>
          </cell>
          <cell r="FH26">
            <v>292</v>
          </cell>
          <cell r="FI26">
            <v>252</v>
          </cell>
          <cell r="FJ26">
            <v>4</v>
          </cell>
          <cell r="FK26">
            <v>6</v>
          </cell>
          <cell r="FL26">
            <v>584</v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Y27">
            <v>60</v>
          </cell>
          <cell r="AJ27">
            <v>60</v>
          </cell>
          <cell r="AU27">
            <v>56</v>
          </cell>
          <cell r="BF27">
            <v>69</v>
          </cell>
          <cell r="BQ27">
            <v>63</v>
          </cell>
          <cell r="CB27">
            <v>76</v>
          </cell>
          <cell r="CM27">
            <v>0</v>
          </cell>
          <cell r="CX27">
            <v>0</v>
          </cell>
          <cell r="DT27">
            <v>0</v>
          </cell>
          <cell r="EE27">
            <v>0</v>
          </cell>
          <cell r="FA27">
            <v>0</v>
          </cell>
          <cell r="FH27">
            <v>73</v>
          </cell>
          <cell r="FI27">
            <v>56</v>
          </cell>
          <cell r="FJ27">
            <v>123</v>
          </cell>
          <cell r="FK27">
            <v>112</v>
          </cell>
          <cell r="FL27">
            <v>384</v>
          </cell>
        </row>
        <row r="28"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Y28">
            <v>60</v>
          </cell>
          <cell r="AJ28">
            <v>71</v>
          </cell>
          <cell r="AU28">
            <v>78</v>
          </cell>
          <cell r="BF28">
            <v>70</v>
          </cell>
          <cell r="BQ28">
            <v>79</v>
          </cell>
          <cell r="CB28">
            <v>84</v>
          </cell>
          <cell r="CM28">
            <v>0</v>
          </cell>
          <cell r="CX28">
            <v>0</v>
          </cell>
          <cell r="DT28">
            <v>0</v>
          </cell>
          <cell r="EE28">
            <v>0</v>
          </cell>
          <cell r="FA28">
            <v>0</v>
          </cell>
          <cell r="FH28">
            <v>167</v>
          </cell>
          <cell r="FI28">
            <v>163</v>
          </cell>
          <cell r="FJ28">
            <v>45</v>
          </cell>
          <cell r="FK28">
            <v>42</v>
          </cell>
          <cell r="FL28">
            <v>442</v>
          </cell>
        </row>
        <row r="29">
          <cell r="J29">
            <v>8</v>
          </cell>
          <cell r="K29">
            <v>7</v>
          </cell>
          <cell r="L29">
            <v>11</v>
          </cell>
          <cell r="M29">
            <v>7</v>
          </cell>
          <cell r="N29">
            <v>37</v>
          </cell>
          <cell r="Y29">
            <v>74</v>
          </cell>
          <cell r="AJ29">
            <v>71</v>
          </cell>
          <cell r="AU29">
            <v>74</v>
          </cell>
          <cell r="BF29">
            <v>75</v>
          </cell>
          <cell r="BQ29">
            <v>91</v>
          </cell>
          <cell r="CB29">
            <v>90</v>
          </cell>
          <cell r="CM29">
            <v>0</v>
          </cell>
          <cell r="CX29">
            <v>0</v>
          </cell>
          <cell r="DT29">
            <v>0</v>
          </cell>
          <cell r="EE29">
            <v>0</v>
          </cell>
          <cell r="FA29">
            <v>0</v>
          </cell>
          <cell r="FH29">
            <v>150</v>
          </cell>
          <cell r="FI29">
            <v>129</v>
          </cell>
          <cell r="FJ29">
            <v>113</v>
          </cell>
          <cell r="FK29">
            <v>86</v>
          </cell>
          <cell r="FL29">
            <v>512</v>
          </cell>
        </row>
        <row r="30">
          <cell r="N30">
            <v>0</v>
          </cell>
          <cell r="Y30">
            <v>0</v>
          </cell>
          <cell r="AJ30">
            <v>0</v>
          </cell>
          <cell r="AU30">
            <v>0</v>
          </cell>
          <cell r="BF30">
            <v>0</v>
          </cell>
          <cell r="BQ30">
            <v>0</v>
          </cell>
          <cell r="CB30">
            <v>0</v>
          </cell>
          <cell r="CM30">
            <v>0</v>
          </cell>
          <cell r="CX30">
            <v>0</v>
          </cell>
          <cell r="DT30">
            <v>38</v>
          </cell>
          <cell r="EE30">
            <v>88</v>
          </cell>
          <cell r="FA30">
            <v>0</v>
          </cell>
          <cell r="FH30">
            <v>67</v>
          </cell>
          <cell r="FI30">
            <v>67</v>
          </cell>
          <cell r="FJ30">
            <v>15</v>
          </cell>
          <cell r="FK30">
            <v>16</v>
          </cell>
          <cell r="FL30">
            <v>171</v>
          </cell>
        </row>
        <row r="31">
          <cell r="J31">
            <v>27</v>
          </cell>
          <cell r="K31">
            <v>27</v>
          </cell>
          <cell r="L31">
            <v>1</v>
          </cell>
          <cell r="M31">
            <v>1</v>
          </cell>
          <cell r="N31">
            <v>64</v>
          </cell>
          <cell r="Y31">
            <v>60</v>
          </cell>
          <cell r="AJ31">
            <v>73</v>
          </cell>
          <cell r="AU31">
            <v>79</v>
          </cell>
          <cell r="BF31">
            <v>88</v>
          </cell>
          <cell r="BQ31">
            <v>95</v>
          </cell>
          <cell r="CB31">
            <v>80</v>
          </cell>
          <cell r="CM31">
            <v>0</v>
          </cell>
          <cell r="CX31">
            <v>0</v>
          </cell>
          <cell r="DT31">
            <v>0</v>
          </cell>
          <cell r="EE31">
            <v>0</v>
          </cell>
          <cell r="FA31">
            <v>0</v>
          </cell>
          <cell r="FH31">
            <v>247</v>
          </cell>
          <cell r="FI31">
            <v>224</v>
          </cell>
          <cell r="FJ31">
            <v>21</v>
          </cell>
          <cell r="FK31">
            <v>22</v>
          </cell>
          <cell r="FL31">
            <v>539</v>
          </cell>
        </row>
        <row r="32">
          <cell r="J32">
            <v>21</v>
          </cell>
          <cell r="K32">
            <v>10</v>
          </cell>
          <cell r="L32">
            <v>18</v>
          </cell>
          <cell r="M32">
            <v>12</v>
          </cell>
          <cell r="N32">
            <v>63</v>
          </cell>
          <cell r="Y32">
            <v>88</v>
          </cell>
          <cell r="AJ32">
            <v>60</v>
          </cell>
          <cell r="AU32">
            <v>73</v>
          </cell>
          <cell r="BF32">
            <v>66</v>
          </cell>
          <cell r="BQ32">
            <v>56</v>
          </cell>
          <cell r="CB32">
            <v>71</v>
          </cell>
          <cell r="CM32">
            <v>0</v>
          </cell>
          <cell r="CX32">
            <v>0</v>
          </cell>
          <cell r="DT32">
            <v>0</v>
          </cell>
          <cell r="EE32">
            <v>0</v>
          </cell>
          <cell r="FA32">
            <v>0</v>
          </cell>
          <cell r="FH32">
            <v>71</v>
          </cell>
          <cell r="FI32">
            <v>54</v>
          </cell>
          <cell r="FJ32">
            <v>187</v>
          </cell>
          <cell r="FK32">
            <v>158</v>
          </cell>
          <cell r="FL32">
            <v>477</v>
          </cell>
        </row>
        <row r="33">
          <cell r="N33">
            <v>0</v>
          </cell>
          <cell r="Y33">
            <v>76</v>
          </cell>
          <cell r="AJ33">
            <v>75</v>
          </cell>
          <cell r="AU33">
            <v>59</v>
          </cell>
          <cell r="BF33">
            <v>81</v>
          </cell>
          <cell r="BQ33">
            <v>84</v>
          </cell>
          <cell r="CB33">
            <v>58</v>
          </cell>
          <cell r="CM33">
            <v>0</v>
          </cell>
          <cell r="CX33">
            <v>0</v>
          </cell>
          <cell r="DT33">
            <v>0</v>
          </cell>
          <cell r="EE33">
            <v>0</v>
          </cell>
          <cell r="FA33">
            <v>0</v>
          </cell>
          <cell r="FH33">
            <v>91</v>
          </cell>
          <cell r="FI33">
            <v>78</v>
          </cell>
          <cell r="FJ33">
            <v>132</v>
          </cell>
          <cell r="FK33">
            <v>117</v>
          </cell>
          <cell r="FL33">
            <v>433</v>
          </cell>
        </row>
        <row r="34">
          <cell r="N34">
            <v>0</v>
          </cell>
          <cell r="Y34">
            <v>0</v>
          </cell>
          <cell r="AJ34">
            <v>0</v>
          </cell>
          <cell r="AU34">
            <v>0</v>
          </cell>
          <cell r="BF34">
            <v>0</v>
          </cell>
          <cell r="BQ34">
            <v>0</v>
          </cell>
          <cell r="CB34">
            <v>0</v>
          </cell>
          <cell r="CM34">
            <v>0</v>
          </cell>
          <cell r="CX34">
            <v>0</v>
          </cell>
          <cell r="DT34">
            <v>49</v>
          </cell>
          <cell r="EE34">
            <v>69</v>
          </cell>
          <cell r="FA34">
            <v>26</v>
          </cell>
          <cell r="FH34">
            <v>63</v>
          </cell>
          <cell r="FI34">
            <v>72</v>
          </cell>
          <cell r="FJ34">
            <v>14</v>
          </cell>
          <cell r="FK34">
            <v>22</v>
          </cell>
          <cell r="FL34">
            <v>174</v>
          </cell>
        </row>
        <row r="35">
          <cell r="N35">
            <v>0</v>
          </cell>
          <cell r="Y35">
            <v>64</v>
          </cell>
          <cell r="AJ35">
            <v>59</v>
          </cell>
          <cell r="AU35">
            <v>69</v>
          </cell>
          <cell r="BF35">
            <v>77</v>
          </cell>
          <cell r="BQ35">
            <v>71</v>
          </cell>
          <cell r="CB35">
            <v>78</v>
          </cell>
          <cell r="CM35">
            <v>0</v>
          </cell>
          <cell r="CX35">
            <v>0</v>
          </cell>
          <cell r="DT35">
            <v>0</v>
          </cell>
          <cell r="EE35">
            <v>0</v>
          </cell>
          <cell r="FA35">
            <v>0</v>
          </cell>
          <cell r="FH35">
            <v>206</v>
          </cell>
          <cell r="FI35">
            <v>141</v>
          </cell>
          <cell r="FJ35">
            <v>23</v>
          </cell>
          <cell r="FK35">
            <v>24</v>
          </cell>
          <cell r="FL35">
            <v>418</v>
          </cell>
        </row>
        <row r="36">
          <cell r="N36">
            <v>0</v>
          </cell>
          <cell r="Y36">
            <v>61</v>
          </cell>
          <cell r="AJ36">
            <v>93</v>
          </cell>
          <cell r="AU36">
            <v>101</v>
          </cell>
          <cell r="BF36">
            <v>80</v>
          </cell>
          <cell r="BQ36">
            <v>83</v>
          </cell>
          <cell r="CB36">
            <v>93</v>
          </cell>
          <cell r="CM36">
            <v>0</v>
          </cell>
          <cell r="CX36">
            <v>0</v>
          </cell>
          <cell r="DT36">
            <v>0</v>
          </cell>
          <cell r="EE36">
            <v>0</v>
          </cell>
          <cell r="FA36">
            <v>0</v>
          </cell>
          <cell r="FH36">
            <v>229</v>
          </cell>
          <cell r="FI36">
            <v>205</v>
          </cell>
          <cell r="FJ36">
            <v>17</v>
          </cell>
          <cell r="FK36">
            <v>18</v>
          </cell>
          <cell r="FL36">
            <v>511</v>
          </cell>
        </row>
        <row r="37">
          <cell r="J37">
            <v>33</v>
          </cell>
          <cell r="K37">
            <v>20</v>
          </cell>
          <cell r="L37">
            <v>3</v>
          </cell>
          <cell r="M37">
            <v>5</v>
          </cell>
          <cell r="N37">
            <v>63</v>
          </cell>
          <cell r="Y37">
            <v>113</v>
          </cell>
          <cell r="AJ37">
            <v>101</v>
          </cell>
          <cell r="AU37">
            <v>110</v>
          </cell>
          <cell r="BF37">
            <v>114</v>
          </cell>
          <cell r="BQ37">
            <v>115</v>
          </cell>
          <cell r="CB37">
            <v>77</v>
          </cell>
          <cell r="CM37">
            <v>0</v>
          </cell>
          <cell r="CX37">
            <v>0</v>
          </cell>
          <cell r="DT37">
            <v>0</v>
          </cell>
          <cell r="EE37">
            <v>0</v>
          </cell>
          <cell r="FA37">
            <v>0</v>
          </cell>
          <cell r="FH37">
            <v>243</v>
          </cell>
          <cell r="FI37">
            <v>254</v>
          </cell>
          <cell r="FJ37">
            <v>70</v>
          </cell>
          <cell r="FK37">
            <v>79</v>
          </cell>
          <cell r="FL37">
            <v>693</v>
          </cell>
        </row>
        <row r="38">
          <cell r="J38">
            <v>27</v>
          </cell>
          <cell r="K38">
            <v>27</v>
          </cell>
          <cell r="L38">
            <v>3</v>
          </cell>
          <cell r="M38">
            <v>3</v>
          </cell>
          <cell r="N38">
            <v>60</v>
          </cell>
          <cell r="Y38">
            <v>98</v>
          </cell>
          <cell r="AJ38">
            <v>111</v>
          </cell>
          <cell r="AU38">
            <v>84</v>
          </cell>
          <cell r="BF38">
            <v>90</v>
          </cell>
          <cell r="BQ38">
            <v>74</v>
          </cell>
          <cell r="CB38">
            <v>68</v>
          </cell>
          <cell r="CM38">
            <v>0</v>
          </cell>
          <cell r="CX38">
            <v>0</v>
          </cell>
          <cell r="DT38">
            <v>0</v>
          </cell>
          <cell r="EE38">
            <v>0</v>
          </cell>
          <cell r="FA38">
            <v>0</v>
          </cell>
          <cell r="FH38">
            <v>249</v>
          </cell>
          <cell r="FI38">
            <v>248</v>
          </cell>
          <cell r="FJ38">
            <v>26</v>
          </cell>
          <cell r="FK38">
            <v>25</v>
          </cell>
          <cell r="FL38">
            <v>585</v>
          </cell>
        </row>
        <row r="39">
          <cell r="J39">
            <v>21</v>
          </cell>
          <cell r="K39">
            <v>21</v>
          </cell>
          <cell r="L39">
            <v>1</v>
          </cell>
          <cell r="M39">
            <v>1</v>
          </cell>
          <cell r="N39">
            <v>48</v>
          </cell>
          <cell r="Y39">
            <v>48</v>
          </cell>
          <cell r="AJ39">
            <v>48</v>
          </cell>
          <cell r="AU39">
            <v>48</v>
          </cell>
          <cell r="BF39">
            <v>48</v>
          </cell>
          <cell r="BQ39">
            <v>48</v>
          </cell>
          <cell r="CB39">
            <v>48</v>
          </cell>
          <cell r="CM39">
            <v>48</v>
          </cell>
          <cell r="CX39">
            <v>47</v>
          </cell>
          <cell r="DT39">
            <v>0</v>
          </cell>
          <cell r="EE39">
            <v>0</v>
          </cell>
          <cell r="FA39">
            <v>0</v>
          </cell>
          <cell r="FH39">
            <v>210</v>
          </cell>
          <cell r="FI39">
            <v>202</v>
          </cell>
          <cell r="FJ39">
            <v>9</v>
          </cell>
          <cell r="FK39">
            <v>20</v>
          </cell>
          <cell r="FL39">
            <v>479</v>
          </cell>
        </row>
        <row r="41">
          <cell r="J41">
            <v>306</v>
          </cell>
          <cell r="K41">
            <v>272</v>
          </cell>
          <cell r="L41">
            <v>72</v>
          </cell>
          <cell r="M41">
            <v>53</v>
          </cell>
          <cell r="N41">
            <v>741</v>
          </cell>
          <cell r="U41">
            <v>520</v>
          </cell>
          <cell r="V41">
            <v>443</v>
          </cell>
          <cell r="W41">
            <v>230</v>
          </cell>
          <cell r="X41">
            <v>197</v>
          </cell>
          <cell r="Y41">
            <v>1461</v>
          </cell>
          <cell r="AF41">
            <v>515</v>
          </cell>
          <cell r="AG41">
            <v>502</v>
          </cell>
          <cell r="AH41">
            <v>189</v>
          </cell>
          <cell r="AI41">
            <v>175</v>
          </cell>
          <cell r="AJ41">
            <v>1477</v>
          </cell>
          <cell r="AQ41">
            <v>518</v>
          </cell>
          <cell r="AR41">
            <v>501</v>
          </cell>
          <cell r="AS41">
            <v>219</v>
          </cell>
          <cell r="AT41">
            <v>160</v>
          </cell>
          <cell r="AU41">
            <v>1475</v>
          </cell>
          <cell r="BB41">
            <v>566</v>
          </cell>
          <cell r="BC41">
            <v>506</v>
          </cell>
          <cell r="BD41">
            <v>226</v>
          </cell>
          <cell r="BE41">
            <v>211</v>
          </cell>
          <cell r="BF41">
            <v>1600</v>
          </cell>
          <cell r="BM41">
            <v>584</v>
          </cell>
          <cell r="BN41">
            <v>544</v>
          </cell>
          <cell r="BO41">
            <v>191</v>
          </cell>
          <cell r="BP41">
            <v>203</v>
          </cell>
          <cell r="BQ41">
            <v>1600</v>
          </cell>
          <cell r="BX41">
            <v>581</v>
          </cell>
          <cell r="BY41">
            <v>507</v>
          </cell>
          <cell r="BZ41">
            <v>203</v>
          </cell>
          <cell r="CA41">
            <v>227</v>
          </cell>
          <cell r="CB41">
            <v>1584</v>
          </cell>
          <cell r="CI41">
            <v>600</v>
          </cell>
          <cell r="CJ41">
            <v>614</v>
          </cell>
          <cell r="CK41">
            <v>184</v>
          </cell>
          <cell r="CL41">
            <v>173</v>
          </cell>
          <cell r="CM41">
            <v>1626</v>
          </cell>
          <cell r="CT41">
            <v>554</v>
          </cell>
          <cell r="CU41">
            <v>586</v>
          </cell>
          <cell r="CV41">
            <v>169</v>
          </cell>
          <cell r="CW41">
            <v>167</v>
          </cell>
          <cell r="CX41">
            <v>1537</v>
          </cell>
          <cell r="DE41">
            <v>575</v>
          </cell>
          <cell r="DF41">
            <v>557</v>
          </cell>
          <cell r="DG41">
            <v>179</v>
          </cell>
          <cell r="DH41">
            <v>149</v>
          </cell>
          <cell r="DI41">
            <v>1532</v>
          </cell>
          <cell r="DP41">
            <v>679</v>
          </cell>
          <cell r="DQ41">
            <v>627</v>
          </cell>
          <cell r="DR41">
            <v>186</v>
          </cell>
          <cell r="DS41">
            <v>177</v>
          </cell>
          <cell r="DT41">
            <v>1726</v>
          </cell>
          <cell r="EA41">
            <v>644</v>
          </cell>
          <cell r="EB41">
            <v>572</v>
          </cell>
          <cell r="EC41">
            <v>150</v>
          </cell>
          <cell r="ED41">
            <v>186</v>
          </cell>
          <cell r="EE41">
            <v>1620</v>
          </cell>
          <cell r="EL41">
            <v>594</v>
          </cell>
          <cell r="EM41">
            <v>546</v>
          </cell>
          <cell r="EN41">
            <v>130</v>
          </cell>
          <cell r="EO41">
            <v>130</v>
          </cell>
          <cell r="EP41">
            <v>1453</v>
          </cell>
          <cell r="EW41">
            <v>537</v>
          </cell>
          <cell r="EX41">
            <v>486</v>
          </cell>
          <cell r="EY41">
            <v>75</v>
          </cell>
          <cell r="EZ41">
            <v>87</v>
          </cell>
          <cell r="FA41">
            <v>1240</v>
          </cell>
          <cell r="FH41">
            <v>7773</v>
          </cell>
          <cell r="FI41">
            <v>7263</v>
          </cell>
          <cell r="FJ41">
            <v>2403</v>
          </cell>
          <cell r="FK41">
            <v>2295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GA41">
            <v>20672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"/>
      <sheetName val="SchlData"/>
      <sheetName val="Recap"/>
    </sheetNames>
    <sheetDataSet>
      <sheetData sheetId="0" refreshError="1"/>
      <sheetData sheetId="1" refreshError="1">
        <row r="2">
          <cell r="E2">
            <v>10</v>
          </cell>
          <cell r="G2">
            <v>155</v>
          </cell>
          <cell r="I2">
            <v>38</v>
          </cell>
          <cell r="K2">
            <v>1</v>
          </cell>
          <cell r="P2">
            <v>5</v>
          </cell>
          <cell r="Q2">
            <v>84</v>
          </cell>
          <cell r="R2">
            <v>20.5</v>
          </cell>
          <cell r="S2">
            <v>0.5</v>
          </cell>
        </row>
        <row r="4">
          <cell r="E4">
            <v>8</v>
          </cell>
          <cell r="G4">
            <v>1159</v>
          </cell>
          <cell r="I4">
            <v>21</v>
          </cell>
          <cell r="K4">
            <v>2</v>
          </cell>
          <cell r="P4">
            <v>7.5</v>
          </cell>
          <cell r="Q4">
            <v>1153.5</v>
          </cell>
          <cell r="R4">
            <v>20.5</v>
          </cell>
          <cell r="S4">
            <v>2</v>
          </cell>
        </row>
        <row r="5">
          <cell r="E5">
            <v>15</v>
          </cell>
          <cell r="G5">
            <v>1212</v>
          </cell>
          <cell r="I5">
            <v>214</v>
          </cell>
          <cell r="K5">
            <v>1</v>
          </cell>
          <cell r="P5">
            <v>15</v>
          </cell>
          <cell r="Q5">
            <v>1208.5</v>
          </cell>
          <cell r="R5">
            <v>214</v>
          </cell>
          <cell r="S5">
            <v>1</v>
          </cell>
        </row>
        <row r="6">
          <cell r="E6">
            <v>17</v>
          </cell>
          <cell r="G6">
            <v>209</v>
          </cell>
          <cell r="I6">
            <v>347</v>
          </cell>
          <cell r="P6">
            <v>16</v>
          </cell>
          <cell r="Q6">
            <v>207</v>
          </cell>
          <cell r="R6">
            <v>342.5</v>
          </cell>
        </row>
        <row r="7">
          <cell r="E7">
            <v>7</v>
          </cell>
          <cell r="G7">
            <v>1482</v>
          </cell>
          <cell r="I7">
            <v>3</v>
          </cell>
          <cell r="P7">
            <v>7</v>
          </cell>
          <cell r="Q7">
            <v>1438</v>
          </cell>
          <cell r="R7">
            <v>3</v>
          </cell>
        </row>
        <row r="8">
          <cell r="E8">
            <v>1</v>
          </cell>
          <cell r="G8">
            <v>326</v>
          </cell>
          <cell r="I8">
            <v>2</v>
          </cell>
          <cell r="K8">
            <v>52</v>
          </cell>
          <cell r="P8">
            <v>1</v>
          </cell>
          <cell r="Q8">
            <v>323</v>
          </cell>
          <cell r="R8">
            <v>2</v>
          </cell>
          <cell r="S8">
            <v>52</v>
          </cell>
        </row>
        <row r="9">
          <cell r="E9">
            <v>3</v>
          </cell>
          <cell r="G9">
            <v>704</v>
          </cell>
          <cell r="I9">
            <v>9</v>
          </cell>
          <cell r="P9">
            <v>3</v>
          </cell>
          <cell r="Q9">
            <v>704</v>
          </cell>
          <cell r="R9">
            <v>9</v>
          </cell>
        </row>
        <row r="10">
          <cell r="E10">
            <v>1</v>
          </cell>
          <cell r="G10">
            <v>634</v>
          </cell>
          <cell r="I10">
            <v>2</v>
          </cell>
          <cell r="P10">
            <v>1</v>
          </cell>
          <cell r="Q10">
            <v>633.5</v>
          </cell>
          <cell r="R10">
            <v>2</v>
          </cell>
        </row>
        <row r="11">
          <cell r="E11">
            <v>3</v>
          </cell>
          <cell r="G11">
            <v>723</v>
          </cell>
          <cell r="I11">
            <v>6</v>
          </cell>
          <cell r="K11">
            <v>0</v>
          </cell>
          <cell r="P11">
            <v>3</v>
          </cell>
          <cell r="Q11">
            <v>723</v>
          </cell>
          <cell r="R11">
            <v>6</v>
          </cell>
          <cell r="S11">
            <v>0</v>
          </cell>
        </row>
        <row r="12">
          <cell r="G12">
            <v>746</v>
          </cell>
          <cell r="I12">
            <v>4</v>
          </cell>
          <cell r="Q12">
            <v>746</v>
          </cell>
          <cell r="R12">
            <v>4</v>
          </cell>
        </row>
        <row r="13">
          <cell r="G13">
            <v>1</v>
          </cell>
          <cell r="I13">
            <v>636</v>
          </cell>
          <cell r="Q13">
            <v>1</v>
          </cell>
          <cell r="R13">
            <v>630.5</v>
          </cell>
        </row>
        <row r="14">
          <cell r="E14">
            <v>2</v>
          </cell>
          <cell r="G14">
            <v>249</v>
          </cell>
          <cell r="I14">
            <v>203</v>
          </cell>
          <cell r="P14">
            <v>2</v>
          </cell>
          <cell r="Q14">
            <v>249</v>
          </cell>
          <cell r="R14">
            <v>203</v>
          </cell>
        </row>
        <row r="15">
          <cell r="E15">
            <v>2</v>
          </cell>
          <cell r="G15">
            <v>703</v>
          </cell>
          <cell r="P15">
            <v>2</v>
          </cell>
          <cell r="Q15">
            <v>703</v>
          </cell>
        </row>
        <row r="16">
          <cell r="E16">
            <v>1</v>
          </cell>
          <cell r="G16">
            <v>1</v>
          </cell>
          <cell r="I16">
            <v>331</v>
          </cell>
          <cell r="P16">
            <v>1</v>
          </cell>
          <cell r="Q16">
            <v>1</v>
          </cell>
          <cell r="R16">
            <v>331</v>
          </cell>
        </row>
        <row r="17">
          <cell r="E17">
            <v>2</v>
          </cell>
          <cell r="G17">
            <v>424</v>
          </cell>
          <cell r="I17">
            <v>8</v>
          </cell>
          <cell r="P17">
            <v>1.5</v>
          </cell>
          <cell r="Q17">
            <v>391.5</v>
          </cell>
          <cell r="R17">
            <v>7</v>
          </cell>
        </row>
        <row r="18">
          <cell r="E18">
            <v>1</v>
          </cell>
          <cell r="G18">
            <v>412</v>
          </cell>
          <cell r="I18">
            <v>7</v>
          </cell>
          <cell r="P18">
            <v>0.5</v>
          </cell>
          <cell r="Q18">
            <v>379</v>
          </cell>
          <cell r="R18">
            <v>6</v>
          </cell>
        </row>
        <row r="19">
          <cell r="G19">
            <v>405</v>
          </cell>
          <cell r="Q19">
            <v>366</v>
          </cell>
        </row>
        <row r="20">
          <cell r="E20">
            <v>1</v>
          </cell>
          <cell r="G20">
            <v>247</v>
          </cell>
          <cell r="I20">
            <v>253</v>
          </cell>
          <cell r="P20">
            <v>1</v>
          </cell>
          <cell r="Q20">
            <v>225.5</v>
          </cell>
          <cell r="R20">
            <v>236</v>
          </cell>
        </row>
        <row r="21">
          <cell r="E21">
            <v>1</v>
          </cell>
          <cell r="G21">
            <v>1</v>
          </cell>
          <cell r="I21">
            <v>506</v>
          </cell>
          <cell r="K21">
            <v>0</v>
          </cell>
          <cell r="P21">
            <v>1</v>
          </cell>
          <cell r="Q21">
            <v>1</v>
          </cell>
          <cell r="R21">
            <v>469</v>
          </cell>
          <cell r="S21">
            <v>0</v>
          </cell>
        </row>
        <row r="22">
          <cell r="E22">
            <v>4</v>
          </cell>
          <cell r="G22">
            <v>436</v>
          </cell>
          <cell r="I22">
            <v>0</v>
          </cell>
          <cell r="K22">
            <v>2</v>
          </cell>
          <cell r="P22">
            <v>3.5</v>
          </cell>
          <cell r="Q22">
            <v>402.5</v>
          </cell>
          <cell r="R22">
            <v>0</v>
          </cell>
          <cell r="S22">
            <v>2</v>
          </cell>
        </row>
        <row r="23">
          <cell r="E23">
            <v>2</v>
          </cell>
          <cell r="G23">
            <v>153</v>
          </cell>
          <cell r="I23">
            <v>1</v>
          </cell>
          <cell r="K23">
            <v>19</v>
          </cell>
          <cell r="P23">
            <v>2</v>
          </cell>
          <cell r="Q23">
            <v>141</v>
          </cell>
          <cell r="R23">
            <v>1</v>
          </cell>
          <cell r="S23">
            <v>18.5</v>
          </cell>
        </row>
        <row r="24">
          <cell r="E24">
            <v>4</v>
          </cell>
          <cell r="G24">
            <v>29</v>
          </cell>
          <cell r="I24">
            <v>393</v>
          </cell>
          <cell r="P24">
            <v>2.5</v>
          </cell>
          <cell r="Q24">
            <v>27.5</v>
          </cell>
          <cell r="R24">
            <v>364.5</v>
          </cell>
        </row>
        <row r="25">
          <cell r="E25">
            <v>3</v>
          </cell>
          <cell r="G25">
            <v>366</v>
          </cell>
          <cell r="I25">
            <v>1</v>
          </cell>
          <cell r="K25">
            <v>0</v>
          </cell>
          <cell r="P25">
            <v>2.5</v>
          </cell>
          <cell r="Q25">
            <v>341</v>
          </cell>
          <cell r="R25">
            <v>1</v>
          </cell>
          <cell r="S25">
            <v>0</v>
          </cell>
        </row>
        <row r="26">
          <cell r="E26">
            <v>8</v>
          </cell>
          <cell r="G26">
            <v>512</v>
          </cell>
          <cell r="I26">
            <v>1</v>
          </cell>
          <cell r="K26">
            <v>0</v>
          </cell>
          <cell r="P26">
            <v>7.5</v>
          </cell>
          <cell r="Q26">
            <v>468.5</v>
          </cell>
          <cell r="R26">
            <v>1</v>
          </cell>
          <cell r="S26">
            <v>0</v>
          </cell>
        </row>
        <row r="27">
          <cell r="E27">
            <v>1</v>
          </cell>
          <cell r="G27">
            <v>379</v>
          </cell>
          <cell r="I27">
            <v>4</v>
          </cell>
          <cell r="K27">
            <v>0</v>
          </cell>
          <cell r="P27">
            <v>1</v>
          </cell>
          <cell r="Q27">
            <v>349.5</v>
          </cell>
          <cell r="R27">
            <v>3.5</v>
          </cell>
          <cell r="S27">
            <v>0</v>
          </cell>
        </row>
        <row r="28">
          <cell r="E28">
            <v>5</v>
          </cell>
          <cell r="G28">
            <v>436</v>
          </cell>
          <cell r="I28">
            <v>1</v>
          </cell>
          <cell r="K28">
            <v>0</v>
          </cell>
          <cell r="P28">
            <v>4.5</v>
          </cell>
          <cell r="Q28">
            <v>406.5</v>
          </cell>
          <cell r="R28">
            <v>1</v>
          </cell>
          <cell r="S28">
            <v>0</v>
          </cell>
        </row>
        <row r="29">
          <cell r="E29">
            <v>3</v>
          </cell>
          <cell r="G29">
            <v>465</v>
          </cell>
          <cell r="I29">
            <v>7</v>
          </cell>
          <cell r="P29">
            <v>2.5</v>
          </cell>
          <cell r="Q29">
            <v>429.5</v>
          </cell>
          <cell r="R29">
            <v>6</v>
          </cell>
        </row>
        <row r="30">
          <cell r="E30">
            <v>6</v>
          </cell>
          <cell r="G30">
            <v>126</v>
          </cell>
          <cell r="I30">
            <v>39</v>
          </cell>
          <cell r="P30">
            <v>6</v>
          </cell>
          <cell r="Q30">
            <v>125.5</v>
          </cell>
          <cell r="R30">
            <v>39</v>
          </cell>
        </row>
        <row r="31">
          <cell r="E31">
            <v>6</v>
          </cell>
          <cell r="G31">
            <v>469</v>
          </cell>
          <cell r="I31">
            <v>0</v>
          </cell>
          <cell r="K31">
            <v>0</v>
          </cell>
          <cell r="P31">
            <v>5.5</v>
          </cell>
          <cell r="Q31">
            <v>439.5</v>
          </cell>
        </row>
        <row r="32">
          <cell r="E32">
            <v>0</v>
          </cell>
          <cell r="G32">
            <v>411</v>
          </cell>
          <cell r="I32">
            <v>3</v>
          </cell>
          <cell r="K32">
            <v>0</v>
          </cell>
          <cell r="P32">
            <v>0</v>
          </cell>
          <cell r="Q32">
            <v>367.5</v>
          </cell>
          <cell r="R32">
            <v>2.5</v>
          </cell>
          <cell r="S32">
            <v>0</v>
          </cell>
        </row>
        <row r="33">
          <cell r="E33">
            <v>1</v>
          </cell>
          <cell r="G33">
            <v>431</v>
          </cell>
          <cell r="I33">
            <v>1</v>
          </cell>
          <cell r="P33">
            <v>0.5</v>
          </cell>
          <cell r="Q33">
            <v>394</v>
          </cell>
          <cell r="R33">
            <v>0.5</v>
          </cell>
        </row>
        <row r="34">
          <cell r="E34">
            <v>3</v>
          </cell>
          <cell r="G34">
            <v>144</v>
          </cell>
          <cell r="I34">
            <v>27</v>
          </cell>
          <cell r="P34">
            <v>2.5</v>
          </cell>
          <cell r="Q34">
            <v>139.5</v>
          </cell>
          <cell r="R34">
            <v>26.5</v>
          </cell>
        </row>
        <row r="35">
          <cell r="E35">
            <v>3</v>
          </cell>
          <cell r="G35">
            <v>415</v>
          </cell>
          <cell r="P35">
            <v>2.5</v>
          </cell>
          <cell r="Q35">
            <v>383.5</v>
          </cell>
        </row>
        <row r="36">
          <cell r="E36">
            <v>0</v>
          </cell>
          <cell r="G36">
            <v>511</v>
          </cell>
          <cell r="I36">
            <v>0</v>
          </cell>
          <cell r="K36">
            <v>0</v>
          </cell>
          <cell r="P36">
            <v>0</v>
          </cell>
          <cell r="Q36">
            <v>480.5</v>
          </cell>
          <cell r="R36">
            <v>0</v>
          </cell>
          <cell r="S36">
            <v>0</v>
          </cell>
        </row>
        <row r="37">
          <cell r="E37">
            <v>1</v>
          </cell>
          <cell r="G37">
            <v>4</v>
          </cell>
          <cell r="I37">
            <v>625</v>
          </cell>
          <cell r="P37">
            <v>1</v>
          </cell>
          <cell r="Q37">
            <v>3.5</v>
          </cell>
          <cell r="R37">
            <v>569</v>
          </cell>
        </row>
        <row r="38">
          <cell r="E38">
            <v>0</v>
          </cell>
          <cell r="G38">
            <v>525</v>
          </cell>
          <cell r="I38">
            <v>0</v>
          </cell>
          <cell r="K38">
            <v>0</v>
          </cell>
          <cell r="P38">
            <v>0</v>
          </cell>
          <cell r="Q38">
            <v>476</v>
          </cell>
          <cell r="R38">
            <v>0</v>
          </cell>
          <cell r="S38">
            <v>0</v>
          </cell>
        </row>
        <row r="39">
          <cell r="E39">
            <v>9</v>
          </cell>
          <cell r="G39">
            <v>364</v>
          </cell>
          <cell r="I39">
            <v>56</v>
          </cell>
          <cell r="K39">
            <v>2</v>
          </cell>
          <cell r="P39">
            <v>9</v>
          </cell>
          <cell r="Q39">
            <v>344</v>
          </cell>
          <cell r="R39">
            <v>52.5</v>
          </cell>
          <cell r="S39">
            <v>1.5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"/>
      <sheetName val="SchlData"/>
    </sheetNames>
    <sheetDataSet>
      <sheetData sheetId="0" refreshError="1"/>
      <sheetData sheetId="1" refreshError="1">
        <row r="41">
          <cell r="D41">
            <v>0</v>
          </cell>
          <cell r="E41">
            <v>0</v>
          </cell>
          <cell r="F41">
            <v>7.5</v>
          </cell>
          <cell r="G41">
            <v>104</v>
          </cell>
          <cell r="H41">
            <v>111.5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11</v>
          </cell>
          <cell r="AL41">
            <v>11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>
            <v>3</v>
          </cell>
          <cell r="AR41">
            <v>0</v>
          </cell>
          <cell r="AS41">
            <v>0</v>
          </cell>
          <cell r="AT41">
            <v>7.5</v>
          </cell>
          <cell r="AU41">
            <v>118</v>
          </cell>
          <cell r="AV41">
            <v>125.5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"/>
      <sheetName val="SchlData"/>
      <sheetName val="Recap"/>
    </sheetNames>
    <sheetDataSet>
      <sheetData sheetId="0" refreshError="1"/>
      <sheetData sheetId="1" refreshError="1">
        <row r="4">
          <cell r="F4">
            <v>2</v>
          </cell>
          <cell r="G4">
            <v>18</v>
          </cell>
        </row>
        <row r="6">
          <cell r="G6">
            <v>2</v>
          </cell>
        </row>
        <row r="7">
          <cell r="G7">
            <v>48</v>
          </cell>
        </row>
        <row r="8">
          <cell r="G8">
            <v>2</v>
          </cell>
        </row>
        <row r="41">
          <cell r="D41">
            <v>0</v>
          </cell>
          <cell r="E41">
            <v>0</v>
          </cell>
          <cell r="F41">
            <v>2</v>
          </cell>
          <cell r="G41">
            <v>70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 Estimate"/>
      <sheetName val="Estimate Pop by Grade"/>
      <sheetName val="Final Count"/>
      <sheetName val="Pop by Grade"/>
      <sheetName val="Bldg Hdct &amp; FTE"/>
      <sheetName val="County"/>
      <sheetName val="NonRes"/>
      <sheetName val="DistPrograms"/>
    </sheetNames>
    <sheetDataSet>
      <sheetData sheetId="0"/>
      <sheetData sheetId="1"/>
      <sheetData sheetId="2">
        <row r="3">
          <cell r="C3">
            <v>45</v>
          </cell>
          <cell r="D3">
            <v>69</v>
          </cell>
          <cell r="E3">
            <v>69</v>
          </cell>
          <cell r="F3">
            <v>59</v>
          </cell>
          <cell r="G3">
            <v>58</v>
          </cell>
          <cell r="H3">
            <v>53</v>
          </cell>
          <cell r="I3">
            <v>44</v>
          </cell>
        </row>
        <row r="4">
          <cell r="C4">
            <v>30</v>
          </cell>
          <cell r="D4">
            <v>100</v>
          </cell>
          <cell r="E4">
            <v>83</v>
          </cell>
          <cell r="F4">
            <v>116</v>
          </cell>
          <cell r="G4">
            <v>95</v>
          </cell>
          <cell r="H4">
            <v>91</v>
          </cell>
          <cell r="I4">
            <v>99</v>
          </cell>
        </row>
        <row r="5">
          <cell r="C5">
            <v>32</v>
          </cell>
          <cell r="D5">
            <v>92</v>
          </cell>
          <cell r="E5">
            <v>82</v>
          </cell>
          <cell r="F5">
            <v>89</v>
          </cell>
          <cell r="G5">
            <v>84</v>
          </cell>
          <cell r="H5">
            <v>87</v>
          </cell>
          <cell r="I5">
            <v>91</v>
          </cell>
        </row>
        <row r="6">
          <cell r="C6">
            <v>40</v>
          </cell>
          <cell r="D6">
            <v>51</v>
          </cell>
          <cell r="E6">
            <v>42</v>
          </cell>
          <cell r="F6">
            <v>45</v>
          </cell>
          <cell r="G6">
            <v>47</v>
          </cell>
          <cell r="H6">
            <v>37</v>
          </cell>
          <cell r="I6">
            <v>54</v>
          </cell>
        </row>
        <row r="7">
          <cell r="D7">
            <v>81</v>
          </cell>
          <cell r="E7">
            <v>73</v>
          </cell>
          <cell r="F7">
            <v>86</v>
          </cell>
          <cell r="G7">
            <v>73</v>
          </cell>
          <cell r="H7">
            <v>91</v>
          </cell>
          <cell r="I7">
            <v>83</v>
          </cell>
        </row>
        <row r="8">
          <cell r="C8">
            <v>47</v>
          </cell>
          <cell r="D8">
            <v>45</v>
          </cell>
          <cell r="E8">
            <v>52</v>
          </cell>
          <cell r="F8">
            <v>63</v>
          </cell>
          <cell r="G8">
            <v>49</v>
          </cell>
          <cell r="H8">
            <v>45</v>
          </cell>
          <cell r="I8">
            <v>51</v>
          </cell>
        </row>
        <row r="9">
          <cell r="C9">
            <v>16</v>
          </cell>
          <cell r="D9">
            <v>32</v>
          </cell>
          <cell r="E9">
            <v>40</v>
          </cell>
          <cell r="F9">
            <v>35</v>
          </cell>
          <cell r="G9">
            <v>46</v>
          </cell>
          <cell r="H9">
            <v>35</v>
          </cell>
          <cell r="I9">
            <v>26</v>
          </cell>
        </row>
        <row r="10">
          <cell r="C10">
            <v>41</v>
          </cell>
          <cell r="D10">
            <v>67</v>
          </cell>
          <cell r="E10">
            <v>48</v>
          </cell>
          <cell r="F10">
            <v>70</v>
          </cell>
          <cell r="G10">
            <v>53</v>
          </cell>
          <cell r="H10">
            <v>71</v>
          </cell>
          <cell r="I10">
            <v>64</v>
          </cell>
        </row>
        <row r="11">
          <cell r="C11">
            <v>43</v>
          </cell>
          <cell r="D11">
            <v>80</v>
          </cell>
          <cell r="E11">
            <v>68</v>
          </cell>
          <cell r="F11">
            <v>66</v>
          </cell>
          <cell r="G11">
            <v>70</v>
          </cell>
          <cell r="H11">
            <v>62</v>
          </cell>
          <cell r="I11">
            <v>61</v>
          </cell>
        </row>
        <row r="12">
          <cell r="C12">
            <v>50</v>
          </cell>
          <cell r="D12">
            <v>76</v>
          </cell>
          <cell r="E12">
            <v>84</v>
          </cell>
          <cell r="F12">
            <v>84</v>
          </cell>
          <cell r="G12">
            <v>84</v>
          </cell>
          <cell r="H12">
            <v>70</v>
          </cell>
          <cell r="I12">
            <v>70</v>
          </cell>
        </row>
        <row r="13">
          <cell r="C13">
            <v>50</v>
          </cell>
          <cell r="D13">
            <v>62</v>
          </cell>
          <cell r="E13">
            <v>66</v>
          </cell>
          <cell r="F13">
            <v>63</v>
          </cell>
          <cell r="G13">
            <v>71</v>
          </cell>
          <cell r="H13">
            <v>57</v>
          </cell>
          <cell r="I13">
            <v>69</v>
          </cell>
        </row>
        <row r="14">
          <cell r="C14">
            <v>45</v>
          </cell>
          <cell r="D14">
            <v>91</v>
          </cell>
          <cell r="E14">
            <v>70</v>
          </cell>
          <cell r="F14">
            <v>88</v>
          </cell>
          <cell r="G14">
            <v>70</v>
          </cell>
          <cell r="H14">
            <v>67</v>
          </cell>
          <cell r="I14">
            <v>43</v>
          </cell>
        </row>
        <row r="15">
          <cell r="C15">
            <v>28</v>
          </cell>
          <cell r="D15">
            <v>44</v>
          </cell>
          <cell r="E15">
            <v>48</v>
          </cell>
          <cell r="F15">
            <v>48</v>
          </cell>
          <cell r="G15">
            <v>51</v>
          </cell>
          <cell r="H15">
            <v>56</v>
          </cell>
          <cell r="I15">
            <v>41</v>
          </cell>
        </row>
        <row r="16">
          <cell r="C16">
            <v>18</v>
          </cell>
          <cell r="D16">
            <v>35</v>
          </cell>
          <cell r="E16">
            <v>33</v>
          </cell>
          <cell r="F16">
            <v>34</v>
          </cell>
          <cell r="G16">
            <v>41</v>
          </cell>
          <cell r="H16">
            <v>41</v>
          </cell>
          <cell r="I16">
            <v>34</v>
          </cell>
        </row>
        <row r="17">
          <cell r="D17">
            <v>69</v>
          </cell>
          <cell r="E17">
            <v>79</v>
          </cell>
          <cell r="F17">
            <v>73</v>
          </cell>
          <cell r="G17">
            <v>61</v>
          </cell>
          <cell r="H17">
            <v>73</v>
          </cell>
          <cell r="I17">
            <v>87</v>
          </cell>
        </row>
        <row r="18">
          <cell r="C18">
            <v>33</v>
          </cell>
          <cell r="D18">
            <v>55</v>
          </cell>
          <cell r="E18">
            <v>42</v>
          </cell>
          <cell r="F18">
            <v>62</v>
          </cell>
          <cell r="G18">
            <v>55</v>
          </cell>
          <cell r="H18">
            <v>50</v>
          </cell>
          <cell r="I18">
            <v>71</v>
          </cell>
        </row>
        <row r="19">
          <cell r="C19">
            <v>18</v>
          </cell>
          <cell r="D19">
            <v>38</v>
          </cell>
          <cell r="E19">
            <v>32</v>
          </cell>
          <cell r="F19">
            <v>41</v>
          </cell>
          <cell r="G19">
            <v>42</v>
          </cell>
          <cell r="H19">
            <v>42</v>
          </cell>
          <cell r="I19">
            <v>54</v>
          </cell>
        </row>
        <row r="20">
          <cell r="C20">
            <v>71</v>
          </cell>
          <cell r="D20">
            <v>124</v>
          </cell>
          <cell r="E20">
            <v>143</v>
          </cell>
          <cell r="F20">
            <v>148</v>
          </cell>
          <cell r="G20">
            <v>108</v>
          </cell>
          <cell r="H20">
            <v>149</v>
          </cell>
          <cell r="I20">
            <v>130</v>
          </cell>
        </row>
        <row r="21">
          <cell r="C21">
            <v>45</v>
          </cell>
          <cell r="D21">
            <v>52</v>
          </cell>
          <cell r="E21">
            <v>52</v>
          </cell>
          <cell r="F21">
            <v>54</v>
          </cell>
          <cell r="G21">
            <v>71</v>
          </cell>
          <cell r="H21">
            <v>59</v>
          </cell>
        </row>
        <row r="22">
          <cell r="C22">
            <v>37</v>
          </cell>
          <cell r="D22">
            <v>55</v>
          </cell>
          <cell r="E22">
            <v>65</v>
          </cell>
          <cell r="F22">
            <v>53</v>
          </cell>
          <cell r="G22">
            <v>67</v>
          </cell>
          <cell r="H22">
            <v>68</v>
          </cell>
          <cell r="I22">
            <v>62</v>
          </cell>
        </row>
        <row r="23">
          <cell r="C23">
            <v>33</v>
          </cell>
          <cell r="D23">
            <v>42</v>
          </cell>
          <cell r="E23">
            <v>42</v>
          </cell>
          <cell r="F23">
            <v>58</v>
          </cell>
          <cell r="G23">
            <v>42</v>
          </cell>
          <cell r="H23">
            <v>45</v>
          </cell>
          <cell r="I23">
            <v>45</v>
          </cell>
        </row>
        <row r="24">
          <cell r="D24">
            <v>65</v>
          </cell>
          <cell r="E24">
            <v>63</v>
          </cell>
          <cell r="F24">
            <v>68</v>
          </cell>
          <cell r="G24">
            <v>68</v>
          </cell>
          <cell r="H24">
            <v>85</v>
          </cell>
          <cell r="I24">
            <v>62</v>
          </cell>
        </row>
        <row r="25">
          <cell r="C25">
            <v>45</v>
          </cell>
          <cell r="D25">
            <v>86</v>
          </cell>
          <cell r="E25">
            <v>84</v>
          </cell>
          <cell r="F25">
            <v>99</v>
          </cell>
          <cell r="G25">
            <v>101</v>
          </cell>
          <cell r="H25">
            <v>94</v>
          </cell>
          <cell r="I25">
            <v>96</v>
          </cell>
        </row>
        <row r="26">
          <cell r="C26">
            <v>44</v>
          </cell>
          <cell r="D26">
            <v>34</v>
          </cell>
          <cell r="E26">
            <v>46</v>
          </cell>
          <cell r="F26">
            <v>53</v>
          </cell>
          <cell r="G26">
            <v>50</v>
          </cell>
          <cell r="H26">
            <v>46</v>
          </cell>
          <cell r="I26">
            <v>40</v>
          </cell>
        </row>
        <row r="27">
          <cell r="C27">
            <v>21</v>
          </cell>
          <cell r="D27">
            <v>29</v>
          </cell>
          <cell r="E27">
            <v>31</v>
          </cell>
          <cell r="F27">
            <v>38</v>
          </cell>
          <cell r="G27">
            <v>39</v>
          </cell>
          <cell r="H27">
            <v>37</v>
          </cell>
          <cell r="I27">
            <v>44</v>
          </cell>
        </row>
        <row r="28">
          <cell r="C28">
            <v>61</v>
          </cell>
          <cell r="D28">
            <v>92</v>
          </cell>
          <cell r="E28">
            <v>108</v>
          </cell>
          <cell r="F28">
            <v>125</v>
          </cell>
          <cell r="G28">
            <v>114</v>
          </cell>
          <cell r="H28">
            <v>104</v>
          </cell>
          <cell r="I28">
            <v>102</v>
          </cell>
          <cell r="J28">
            <v>184</v>
          </cell>
          <cell r="K28">
            <v>173</v>
          </cell>
          <cell r="L28">
            <v>191</v>
          </cell>
        </row>
        <row r="29">
          <cell r="C29">
            <v>257</v>
          </cell>
        </row>
        <row r="30">
          <cell r="D30">
            <v>97</v>
          </cell>
          <cell r="E30">
            <v>95</v>
          </cell>
          <cell r="F30">
            <v>98</v>
          </cell>
          <cell r="G30">
            <v>104</v>
          </cell>
          <cell r="H30">
            <v>85</v>
          </cell>
          <cell r="I30">
            <v>79</v>
          </cell>
          <cell r="J30">
            <v>92</v>
          </cell>
          <cell r="K30">
            <v>93</v>
          </cell>
          <cell r="L30">
            <v>114</v>
          </cell>
        </row>
        <row r="31">
          <cell r="C31">
            <v>46</v>
          </cell>
          <cell r="D31">
            <v>57</v>
          </cell>
          <cell r="E31">
            <v>64</v>
          </cell>
          <cell r="F31">
            <v>75</v>
          </cell>
          <cell r="G31">
            <v>61</v>
          </cell>
          <cell r="H31">
            <v>76</v>
          </cell>
          <cell r="I31">
            <v>84</v>
          </cell>
          <cell r="J31">
            <v>103</v>
          </cell>
          <cell r="K31">
            <v>105</v>
          </cell>
          <cell r="L31">
            <v>107</v>
          </cell>
        </row>
        <row r="36">
          <cell r="J36">
            <v>230</v>
          </cell>
          <cell r="K36">
            <v>231</v>
          </cell>
          <cell r="L36">
            <v>284</v>
          </cell>
        </row>
        <row r="37">
          <cell r="J37">
            <v>238</v>
          </cell>
          <cell r="K37">
            <v>267</v>
          </cell>
          <cell r="L37">
            <v>258</v>
          </cell>
        </row>
        <row r="38">
          <cell r="J38">
            <v>263</v>
          </cell>
          <cell r="K38">
            <v>229</v>
          </cell>
          <cell r="L38">
            <v>251</v>
          </cell>
        </row>
        <row r="39">
          <cell r="I39">
            <v>40</v>
          </cell>
          <cell r="J39">
            <v>112</v>
          </cell>
          <cell r="K39">
            <v>109</v>
          </cell>
          <cell r="L39">
            <v>121</v>
          </cell>
        </row>
        <row r="40">
          <cell r="J40">
            <v>187</v>
          </cell>
          <cell r="K40">
            <v>182</v>
          </cell>
          <cell r="L40">
            <v>206</v>
          </cell>
        </row>
        <row r="41">
          <cell r="J41">
            <v>108</v>
          </cell>
          <cell r="K41">
            <v>113</v>
          </cell>
          <cell r="L41">
            <v>120</v>
          </cell>
        </row>
        <row r="42">
          <cell r="J42">
            <v>156</v>
          </cell>
          <cell r="K42">
            <v>148</v>
          </cell>
          <cell r="L42">
            <v>166</v>
          </cell>
        </row>
        <row r="43">
          <cell r="J43">
            <v>190</v>
          </cell>
          <cell r="K43">
            <v>223</v>
          </cell>
          <cell r="L43">
            <v>208</v>
          </cell>
        </row>
        <row r="44">
          <cell r="M44">
            <v>420</v>
          </cell>
          <cell r="N44">
            <v>468</v>
          </cell>
          <cell r="O44">
            <v>419</v>
          </cell>
          <cell r="P44">
            <v>453</v>
          </cell>
          <cell r="Q44">
            <v>0</v>
          </cell>
          <cell r="R44">
            <v>0</v>
          </cell>
        </row>
        <row r="45">
          <cell r="M45">
            <v>392</v>
          </cell>
          <cell r="N45">
            <v>388</v>
          </cell>
          <cell r="O45">
            <v>374</v>
          </cell>
          <cell r="P45">
            <v>295</v>
          </cell>
          <cell r="Q45">
            <v>14</v>
          </cell>
          <cell r="R45">
            <v>0</v>
          </cell>
        </row>
        <row r="46">
          <cell r="M46">
            <v>326</v>
          </cell>
          <cell r="N46">
            <v>303</v>
          </cell>
          <cell r="O46">
            <v>338</v>
          </cell>
          <cell r="P46">
            <v>287</v>
          </cell>
          <cell r="Q46">
            <v>0</v>
          </cell>
          <cell r="R46">
            <v>0</v>
          </cell>
        </row>
        <row r="47">
          <cell r="J47">
            <v>46</v>
          </cell>
          <cell r="K47">
            <v>58</v>
          </cell>
          <cell r="L47">
            <v>56</v>
          </cell>
          <cell r="M47">
            <v>52</v>
          </cell>
          <cell r="N47">
            <v>43</v>
          </cell>
          <cell r="O47">
            <v>42</v>
          </cell>
          <cell r="P47">
            <v>58</v>
          </cell>
          <cell r="Q47">
            <v>0</v>
          </cell>
          <cell r="R47">
            <v>0</v>
          </cell>
        </row>
        <row r="48">
          <cell r="M48">
            <v>293</v>
          </cell>
          <cell r="N48">
            <v>292</v>
          </cell>
          <cell r="O48">
            <v>283</v>
          </cell>
          <cell r="P48">
            <v>230</v>
          </cell>
          <cell r="Q48">
            <v>0</v>
          </cell>
          <cell r="R48">
            <v>0</v>
          </cell>
        </row>
        <row r="49">
          <cell r="M49">
            <v>411</v>
          </cell>
          <cell r="N49">
            <v>357</v>
          </cell>
          <cell r="O49">
            <v>355</v>
          </cell>
          <cell r="P49">
            <v>348</v>
          </cell>
          <cell r="Q49">
            <v>0</v>
          </cell>
          <cell r="R49">
            <v>0</v>
          </cell>
        </row>
        <row r="50">
          <cell r="M50">
            <v>285</v>
          </cell>
          <cell r="N50">
            <v>329</v>
          </cell>
          <cell r="O50">
            <v>291</v>
          </cell>
          <cell r="P50">
            <v>312</v>
          </cell>
          <cell r="Q50">
            <v>0</v>
          </cell>
          <cell r="R50">
            <v>0</v>
          </cell>
        </row>
        <row r="51">
          <cell r="M51">
            <v>250</v>
          </cell>
          <cell r="N51">
            <v>286</v>
          </cell>
          <cell r="O51">
            <v>290</v>
          </cell>
          <cell r="P51">
            <v>336</v>
          </cell>
          <cell r="Q51">
            <v>17</v>
          </cell>
          <cell r="R51">
            <v>18</v>
          </cell>
        </row>
        <row r="55">
          <cell r="D55">
            <v>64</v>
          </cell>
          <cell r="E55">
            <v>55</v>
          </cell>
          <cell r="F55">
            <v>67</v>
          </cell>
          <cell r="G55">
            <v>60</v>
          </cell>
          <cell r="H55">
            <v>72</v>
          </cell>
          <cell r="I55">
            <v>65</v>
          </cell>
          <cell r="J55">
            <v>72</v>
          </cell>
          <cell r="K55">
            <v>50</v>
          </cell>
          <cell r="L55">
            <v>43</v>
          </cell>
        </row>
        <row r="56">
          <cell r="C56">
            <v>0</v>
          </cell>
          <cell r="D56">
            <v>23</v>
          </cell>
          <cell r="E56">
            <v>37</v>
          </cell>
          <cell r="F56">
            <v>33</v>
          </cell>
          <cell r="G56">
            <v>30</v>
          </cell>
          <cell r="H56">
            <v>29</v>
          </cell>
          <cell r="I56">
            <v>30</v>
          </cell>
          <cell r="J56">
            <v>17</v>
          </cell>
          <cell r="K56">
            <v>26</v>
          </cell>
          <cell r="L56">
            <v>25</v>
          </cell>
        </row>
        <row r="57">
          <cell r="C57">
            <v>3</v>
          </cell>
          <cell r="D57">
            <v>84</v>
          </cell>
          <cell r="E57">
            <v>83</v>
          </cell>
          <cell r="F57">
            <v>81</v>
          </cell>
          <cell r="G57">
            <v>79</v>
          </cell>
          <cell r="H57">
            <v>74</v>
          </cell>
          <cell r="I57">
            <v>70</v>
          </cell>
          <cell r="J57">
            <v>54</v>
          </cell>
          <cell r="K57">
            <v>53</v>
          </cell>
          <cell r="L57">
            <v>34</v>
          </cell>
        </row>
        <row r="58">
          <cell r="C58">
            <v>50</v>
          </cell>
          <cell r="D58">
            <v>57</v>
          </cell>
          <cell r="E58">
            <v>74</v>
          </cell>
          <cell r="F58">
            <v>79</v>
          </cell>
          <cell r="G58">
            <v>80</v>
          </cell>
          <cell r="H58">
            <v>68</v>
          </cell>
          <cell r="I58">
            <v>88</v>
          </cell>
          <cell r="J58">
            <v>97</v>
          </cell>
          <cell r="K58">
            <v>86</v>
          </cell>
          <cell r="L58">
            <v>96</v>
          </cell>
        </row>
        <row r="59">
          <cell r="C59">
            <v>31</v>
          </cell>
          <cell r="D59">
            <v>35</v>
          </cell>
          <cell r="E59">
            <v>36</v>
          </cell>
          <cell r="F59">
            <v>36</v>
          </cell>
          <cell r="G59">
            <v>25</v>
          </cell>
          <cell r="H59">
            <v>30</v>
          </cell>
          <cell r="I59">
            <v>19</v>
          </cell>
          <cell r="J59">
            <v>16</v>
          </cell>
          <cell r="K59">
            <v>19</v>
          </cell>
          <cell r="L59">
            <v>20</v>
          </cell>
        </row>
        <row r="60">
          <cell r="D60">
            <v>65</v>
          </cell>
          <cell r="E60">
            <v>83</v>
          </cell>
          <cell r="F60">
            <v>77</v>
          </cell>
          <cell r="G60">
            <v>82</v>
          </cell>
          <cell r="H60">
            <v>79</v>
          </cell>
          <cell r="I60">
            <v>82</v>
          </cell>
          <cell r="J60">
            <v>61</v>
          </cell>
          <cell r="K60">
            <v>87</v>
          </cell>
          <cell r="L60">
            <v>74</v>
          </cell>
          <cell r="M60">
            <v>65</v>
          </cell>
          <cell r="N60">
            <v>35</v>
          </cell>
          <cell r="O60">
            <v>33</v>
          </cell>
          <cell r="P60">
            <v>30</v>
          </cell>
        </row>
        <row r="63">
          <cell r="D63">
            <v>55</v>
          </cell>
          <cell r="E63">
            <v>49</v>
          </cell>
          <cell r="F63">
            <v>69</v>
          </cell>
          <cell r="G63">
            <v>65</v>
          </cell>
          <cell r="H63">
            <v>76</v>
          </cell>
          <cell r="I63">
            <v>80</v>
          </cell>
          <cell r="J63">
            <v>65</v>
          </cell>
          <cell r="K63">
            <v>71</v>
          </cell>
          <cell r="L63">
            <v>71</v>
          </cell>
          <cell r="M63">
            <v>35</v>
          </cell>
          <cell r="N63">
            <v>36</v>
          </cell>
          <cell r="O63">
            <v>31</v>
          </cell>
          <cell r="P63">
            <v>23</v>
          </cell>
        </row>
        <row r="64">
          <cell r="D64">
            <v>7</v>
          </cell>
          <cell r="E64">
            <v>11</v>
          </cell>
          <cell r="F64">
            <v>9</v>
          </cell>
          <cell r="G64">
            <v>12</v>
          </cell>
          <cell r="H64">
            <v>16</v>
          </cell>
          <cell r="I64">
            <v>23</v>
          </cell>
          <cell r="J64">
            <v>18</v>
          </cell>
          <cell r="K64">
            <v>25</v>
          </cell>
          <cell r="L64">
            <v>34</v>
          </cell>
          <cell r="M64">
            <v>25</v>
          </cell>
          <cell r="N64">
            <v>41</v>
          </cell>
          <cell r="O64">
            <v>61</v>
          </cell>
          <cell r="P64">
            <v>47</v>
          </cell>
        </row>
        <row r="65">
          <cell r="M65">
            <v>0</v>
          </cell>
          <cell r="N65">
            <v>7</v>
          </cell>
          <cell r="O65">
            <v>34</v>
          </cell>
          <cell r="P65">
            <v>58</v>
          </cell>
        </row>
        <row r="66">
          <cell r="M66">
            <v>4</v>
          </cell>
          <cell r="N66">
            <v>13</v>
          </cell>
          <cell r="O66">
            <v>27</v>
          </cell>
          <cell r="P66">
            <v>35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69A0-03AC-46DC-97C6-8D7ACB8F471C}">
  <sheetPr>
    <pageSetUpPr fitToPage="1"/>
  </sheetPr>
  <dimension ref="A1:T73"/>
  <sheetViews>
    <sheetView tabSelected="1" topLeftCell="A34" workbookViewId="0">
      <selection activeCell="Y47" sqref="Y47"/>
    </sheetView>
  </sheetViews>
  <sheetFormatPr defaultColWidth="9.140625" defaultRowHeight="12.75" customHeight="1" x14ac:dyDescent="0.25"/>
  <cols>
    <col min="1" max="1" width="21.42578125" style="1" customWidth="1"/>
    <col min="2" max="17" width="5.85546875" style="1" customWidth="1"/>
    <col min="18" max="18" width="7.28515625" style="19" bestFit="1" customWidth="1"/>
    <col min="19" max="16384" width="9.140625" style="1"/>
  </cols>
  <sheetData>
    <row r="1" spans="1:19" ht="12.7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12.7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ht="14.25" customHeight="1" x14ac:dyDescent="0.25">
      <c r="A3" s="2"/>
      <c r="D3" s="3"/>
      <c r="G3" s="3"/>
      <c r="R3" s="4" t="s">
        <v>2</v>
      </c>
      <c r="S3" s="4" t="s">
        <v>3</v>
      </c>
    </row>
    <row r="4" spans="1:19" ht="12.75" customHeight="1" x14ac:dyDescent="0.25">
      <c r="A4" s="3" t="s">
        <v>4</v>
      </c>
      <c r="B4" s="5" t="s">
        <v>5</v>
      </c>
      <c r="C4" s="5" t="s">
        <v>6</v>
      </c>
      <c r="D4" s="5">
        <v>1</v>
      </c>
      <c r="E4" s="5">
        <v>2</v>
      </c>
      <c r="F4" s="5">
        <v>3</v>
      </c>
      <c r="G4" s="5">
        <v>4</v>
      </c>
      <c r="H4" s="5">
        <v>5</v>
      </c>
      <c r="I4" s="5">
        <v>6</v>
      </c>
      <c r="J4" s="5">
        <v>7</v>
      </c>
      <c r="K4" s="5">
        <v>8</v>
      </c>
      <c r="L4" s="5">
        <v>9</v>
      </c>
      <c r="M4" s="5">
        <v>10</v>
      </c>
      <c r="N4" s="5">
        <v>11</v>
      </c>
      <c r="O4" s="6">
        <v>12</v>
      </c>
      <c r="P4" s="5">
        <v>13</v>
      </c>
      <c r="Q4" s="6">
        <v>14</v>
      </c>
      <c r="R4" s="7" t="s">
        <v>7</v>
      </c>
      <c r="S4" s="7" t="s">
        <v>7</v>
      </c>
    </row>
    <row r="5" spans="1:19" ht="12.75" customHeight="1" x14ac:dyDescent="0.25">
      <c r="A5" s="8" t="s">
        <v>8</v>
      </c>
      <c r="B5" s="8">
        <f>'[6]Final Count'!C3</f>
        <v>45</v>
      </c>
      <c r="C5" s="8">
        <f>'[6]Final Count'!D3</f>
        <v>69</v>
      </c>
      <c r="D5" s="8">
        <f>'[6]Final Count'!E3</f>
        <v>69</v>
      </c>
      <c r="E5" s="8">
        <f>'[6]Final Count'!F3</f>
        <v>59</v>
      </c>
      <c r="F5" s="8">
        <f>'[6]Final Count'!G3</f>
        <v>58</v>
      </c>
      <c r="G5" s="8">
        <f>'[6]Final Count'!H3</f>
        <v>53</v>
      </c>
      <c r="H5" s="8">
        <f>'[6]Final Count'!I3</f>
        <v>44</v>
      </c>
      <c r="I5" s="9"/>
      <c r="J5" s="9"/>
      <c r="K5" s="9"/>
      <c r="L5" s="9"/>
      <c r="M5" s="9"/>
      <c r="N5" s="9"/>
      <c r="O5" s="9"/>
      <c r="P5" s="10"/>
      <c r="Q5" s="10"/>
      <c r="R5" s="11">
        <f t="shared" ref="R5:R33" si="0">SUM(C5:O5)</f>
        <v>352</v>
      </c>
      <c r="S5" s="12">
        <f>SUM(B5:O5)</f>
        <v>397</v>
      </c>
    </row>
    <row r="6" spans="1:19" ht="12.75" customHeight="1" x14ac:dyDescent="0.25">
      <c r="A6" s="8" t="s">
        <v>9</v>
      </c>
      <c r="B6" s="8">
        <f>'[6]Final Count'!C4</f>
        <v>30</v>
      </c>
      <c r="C6" s="8">
        <f>'[6]Final Count'!D4</f>
        <v>100</v>
      </c>
      <c r="D6" s="8">
        <f>'[6]Final Count'!E4</f>
        <v>83</v>
      </c>
      <c r="E6" s="8">
        <f>'[6]Final Count'!F4</f>
        <v>116</v>
      </c>
      <c r="F6" s="8">
        <f>'[6]Final Count'!G4</f>
        <v>95</v>
      </c>
      <c r="G6" s="8">
        <f>'[6]Final Count'!H4</f>
        <v>91</v>
      </c>
      <c r="H6" s="8">
        <f>'[6]Final Count'!I4</f>
        <v>99</v>
      </c>
      <c r="I6" s="9"/>
      <c r="J6" s="9"/>
      <c r="K6" s="9"/>
      <c r="L6" s="9"/>
      <c r="M6" s="9"/>
      <c r="N6" s="9"/>
      <c r="O6" s="9"/>
      <c r="P6" s="9"/>
      <c r="Q6" s="9"/>
      <c r="R6" s="13">
        <f t="shared" si="0"/>
        <v>584</v>
      </c>
      <c r="S6" s="14">
        <f t="shared" ref="S6:S33" si="1">SUM(B6:O6)</f>
        <v>614</v>
      </c>
    </row>
    <row r="7" spans="1:19" ht="12.75" customHeight="1" x14ac:dyDescent="0.25">
      <c r="A7" s="8" t="s">
        <v>10</v>
      </c>
      <c r="B7" s="8">
        <f>'[6]Final Count'!C5</f>
        <v>32</v>
      </c>
      <c r="C7" s="8">
        <f>'[6]Final Count'!D5</f>
        <v>92</v>
      </c>
      <c r="D7" s="8">
        <f>'[6]Final Count'!E5</f>
        <v>82</v>
      </c>
      <c r="E7" s="8">
        <f>'[6]Final Count'!F5</f>
        <v>89</v>
      </c>
      <c r="F7" s="8">
        <f>'[6]Final Count'!G5</f>
        <v>84</v>
      </c>
      <c r="G7" s="8">
        <f>'[6]Final Count'!H5</f>
        <v>87</v>
      </c>
      <c r="H7" s="8">
        <f>'[6]Final Count'!I5</f>
        <v>91</v>
      </c>
      <c r="I7" s="9"/>
      <c r="J7" s="9"/>
      <c r="K7" s="9"/>
      <c r="L7" s="9"/>
      <c r="M7" s="9"/>
      <c r="N7" s="9"/>
      <c r="O7" s="9"/>
      <c r="P7" s="9"/>
      <c r="Q7" s="9"/>
      <c r="R7" s="13">
        <f t="shared" si="0"/>
        <v>525</v>
      </c>
      <c r="S7" s="14">
        <f t="shared" si="1"/>
        <v>557</v>
      </c>
    </row>
    <row r="8" spans="1:19" ht="12.75" customHeight="1" x14ac:dyDescent="0.25">
      <c r="A8" s="8" t="s">
        <v>11</v>
      </c>
      <c r="B8" s="8">
        <f>'[6]Final Count'!C6</f>
        <v>40</v>
      </c>
      <c r="C8" s="8">
        <f>'[6]Final Count'!D6</f>
        <v>51</v>
      </c>
      <c r="D8" s="8">
        <f>'[6]Final Count'!E6</f>
        <v>42</v>
      </c>
      <c r="E8" s="8">
        <f>'[6]Final Count'!F6</f>
        <v>45</v>
      </c>
      <c r="F8" s="8">
        <f>'[6]Final Count'!G6</f>
        <v>47</v>
      </c>
      <c r="G8" s="8">
        <f>'[6]Final Count'!H6</f>
        <v>37</v>
      </c>
      <c r="H8" s="8">
        <f>'[6]Final Count'!I6</f>
        <v>54</v>
      </c>
      <c r="I8" s="15"/>
      <c r="J8" s="15"/>
      <c r="K8" s="15"/>
      <c r="L8" s="15"/>
      <c r="M8" s="15"/>
      <c r="N8" s="15"/>
      <c r="O8" s="15"/>
      <c r="P8" s="15"/>
      <c r="Q8" s="15"/>
      <c r="R8" s="13">
        <f t="shared" si="0"/>
        <v>276</v>
      </c>
      <c r="S8" s="14">
        <f t="shared" si="1"/>
        <v>316</v>
      </c>
    </row>
    <row r="9" spans="1:19" ht="12.75" customHeight="1" x14ac:dyDescent="0.25">
      <c r="A9" s="8" t="s">
        <v>12</v>
      </c>
      <c r="B9" s="8">
        <f>'[6]Final Count'!C7</f>
        <v>0</v>
      </c>
      <c r="C9" s="8">
        <f>'[6]Final Count'!D7</f>
        <v>81</v>
      </c>
      <c r="D9" s="8">
        <f>'[6]Final Count'!E7</f>
        <v>73</v>
      </c>
      <c r="E9" s="8">
        <f>'[6]Final Count'!F7</f>
        <v>86</v>
      </c>
      <c r="F9" s="8">
        <f>'[6]Final Count'!G7</f>
        <v>73</v>
      </c>
      <c r="G9" s="8">
        <f>'[6]Final Count'!H7</f>
        <v>91</v>
      </c>
      <c r="H9" s="8">
        <f>'[6]Final Count'!I7</f>
        <v>83</v>
      </c>
      <c r="I9" s="15"/>
      <c r="J9" s="15"/>
      <c r="K9" s="15"/>
      <c r="L9" s="15"/>
      <c r="M9" s="15"/>
      <c r="N9" s="15"/>
      <c r="O9" s="15"/>
      <c r="P9" s="15"/>
      <c r="Q9" s="15"/>
      <c r="R9" s="13">
        <f t="shared" si="0"/>
        <v>487</v>
      </c>
      <c r="S9" s="14">
        <f t="shared" si="1"/>
        <v>487</v>
      </c>
    </row>
    <row r="10" spans="1:19" ht="12.75" customHeight="1" x14ac:dyDescent="0.25">
      <c r="A10" s="8" t="s">
        <v>13</v>
      </c>
      <c r="B10" s="8">
        <f>'[6]Final Count'!C8</f>
        <v>47</v>
      </c>
      <c r="C10" s="8">
        <f>'[6]Final Count'!D8</f>
        <v>45</v>
      </c>
      <c r="D10" s="8">
        <f>'[6]Final Count'!E8</f>
        <v>52</v>
      </c>
      <c r="E10" s="8">
        <f>'[6]Final Count'!F8</f>
        <v>63</v>
      </c>
      <c r="F10" s="8">
        <f>'[6]Final Count'!G8</f>
        <v>49</v>
      </c>
      <c r="G10" s="8">
        <f>'[6]Final Count'!H8</f>
        <v>45</v>
      </c>
      <c r="H10" s="8">
        <f>'[6]Final Count'!I8</f>
        <v>51</v>
      </c>
      <c r="I10" s="15"/>
      <c r="J10" s="15"/>
      <c r="K10" s="15"/>
      <c r="L10" s="15"/>
      <c r="M10" s="15"/>
      <c r="N10" s="15"/>
      <c r="O10" s="15"/>
      <c r="P10" s="15"/>
      <c r="Q10" s="15"/>
      <c r="R10" s="13">
        <f t="shared" si="0"/>
        <v>305</v>
      </c>
      <c r="S10" s="14">
        <f t="shared" si="1"/>
        <v>352</v>
      </c>
    </row>
    <row r="11" spans="1:19" ht="12.75" customHeight="1" x14ac:dyDescent="0.25">
      <c r="A11" s="8" t="s">
        <v>14</v>
      </c>
      <c r="B11" s="8">
        <f>'[6]Final Count'!C9</f>
        <v>16</v>
      </c>
      <c r="C11" s="8">
        <f>'[6]Final Count'!D9</f>
        <v>32</v>
      </c>
      <c r="D11" s="8">
        <f>'[6]Final Count'!E9</f>
        <v>40</v>
      </c>
      <c r="E11" s="8">
        <f>'[6]Final Count'!F9</f>
        <v>35</v>
      </c>
      <c r="F11" s="8">
        <f>'[6]Final Count'!G9</f>
        <v>46</v>
      </c>
      <c r="G11" s="8">
        <f>'[6]Final Count'!H9</f>
        <v>35</v>
      </c>
      <c r="H11" s="8">
        <f>'[6]Final Count'!I9</f>
        <v>26</v>
      </c>
      <c r="I11" s="15"/>
      <c r="J11" s="15"/>
      <c r="K11" s="15"/>
      <c r="L11" s="15"/>
      <c r="M11" s="15"/>
      <c r="N11" s="15"/>
      <c r="O11" s="15"/>
      <c r="P11" s="15"/>
      <c r="Q11" s="15"/>
      <c r="R11" s="13">
        <f t="shared" si="0"/>
        <v>214</v>
      </c>
      <c r="S11" s="14">
        <f t="shared" si="1"/>
        <v>230</v>
      </c>
    </row>
    <row r="12" spans="1:19" ht="12.75" customHeight="1" x14ac:dyDescent="0.25">
      <c r="A12" s="8" t="s">
        <v>15</v>
      </c>
      <c r="B12" s="8">
        <f>'[6]Final Count'!C10</f>
        <v>41</v>
      </c>
      <c r="C12" s="8">
        <f>'[6]Final Count'!D10</f>
        <v>67</v>
      </c>
      <c r="D12" s="8">
        <f>'[6]Final Count'!E10</f>
        <v>48</v>
      </c>
      <c r="E12" s="8">
        <f>'[6]Final Count'!F10</f>
        <v>70</v>
      </c>
      <c r="F12" s="8">
        <f>'[6]Final Count'!G10</f>
        <v>53</v>
      </c>
      <c r="G12" s="8">
        <f>'[6]Final Count'!H10</f>
        <v>71</v>
      </c>
      <c r="H12" s="8">
        <f>'[6]Final Count'!I10</f>
        <v>64</v>
      </c>
      <c r="I12" s="15"/>
      <c r="J12" s="15"/>
      <c r="K12" s="15"/>
      <c r="L12" s="15"/>
      <c r="M12" s="15"/>
      <c r="N12" s="15"/>
      <c r="O12" s="15"/>
      <c r="P12" s="15"/>
      <c r="Q12" s="15"/>
      <c r="R12" s="13">
        <f t="shared" si="0"/>
        <v>373</v>
      </c>
      <c r="S12" s="14">
        <f t="shared" si="1"/>
        <v>414</v>
      </c>
    </row>
    <row r="13" spans="1:19" ht="12.75" customHeight="1" x14ac:dyDescent="0.25">
      <c r="A13" s="8" t="s">
        <v>16</v>
      </c>
      <c r="B13" s="8">
        <f>'[6]Final Count'!C11</f>
        <v>43</v>
      </c>
      <c r="C13" s="8">
        <f>'[6]Final Count'!D11</f>
        <v>80</v>
      </c>
      <c r="D13" s="8">
        <f>'[6]Final Count'!E11</f>
        <v>68</v>
      </c>
      <c r="E13" s="8">
        <f>'[6]Final Count'!F11</f>
        <v>66</v>
      </c>
      <c r="F13" s="8">
        <f>'[6]Final Count'!G11</f>
        <v>70</v>
      </c>
      <c r="G13" s="8">
        <f>'[6]Final Count'!H11</f>
        <v>62</v>
      </c>
      <c r="H13" s="8">
        <f>'[6]Final Count'!I11</f>
        <v>61</v>
      </c>
      <c r="I13" s="15"/>
      <c r="J13" s="15"/>
      <c r="K13" s="15"/>
      <c r="L13" s="15"/>
      <c r="M13" s="15"/>
      <c r="N13" s="15"/>
      <c r="O13" s="15"/>
      <c r="P13" s="15"/>
      <c r="Q13" s="15"/>
      <c r="R13" s="13">
        <f t="shared" si="0"/>
        <v>407</v>
      </c>
      <c r="S13" s="14">
        <f t="shared" si="1"/>
        <v>450</v>
      </c>
    </row>
    <row r="14" spans="1:19" ht="12.75" customHeight="1" x14ac:dyDescent="0.25">
      <c r="A14" s="8" t="s">
        <v>17</v>
      </c>
      <c r="B14" s="8">
        <f>'[6]Final Count'!C12</f>
        <v>50</v>
      </c>
      <c r="C14" s="8">
        <f>'[6]Final Count'!D12</f>
        <v>76</v>
      </c>
      <c r="D14" s="8">
        <f>'[6]Final Count'!E12</f>
        <v>84</v>
      </c>
      <c r="E14" s="8">
        <f>'[6]Final Count'!F12</f>
        <v>84</v>
      </c>
      <c r="F14" s="8">
        <f>'[6]Final Count'!G12</f>
        <v>84</v>
      </c>
      <c r="G14" s="8">
        <f>'[6]Final Count'!H12</f>
        <v>70</v>
      </c>
      <c r="H14" s="8">
        <f>'[6]Final Count'!I12</f>
        <v>70</v>
      </c>
      <c r="I14" s="15"/>
      <c r="J14" s="15"/>
      <c r="K14" s="15"/>
      <c r="L14" s="15"/>
      <c r="M14" s="15"/>
      <c r="N14" s="15"/>
      <c r="O14" s="15"/>
      <c r="P14" s="15"/>
      <c r="Q14" s="15"/>
      <c r="R14" s="13">
        <f t="shared" si="0"/>
        <v>468</v>
      </c>
      <c r="S14" s="14">
        <f t="shared" si="1"/>
        <v>518</v>
      </c>
    </row>
    <row r="15" spans="1:19" ht="12.75" customHeight="1" x14ac:dyDescent="0.25">
      <c r="A15" s="8" t="s">
        <v>18</v>
      </c>
      <c r="B15" s="8">
        <f>'[6]Final Count'!C13</f>
        <v>50</v>
      </c>
      <c r="C15" s="8">
        <f>'[6]Final Count'!D13</f>
        <v>62</v>
      </c>
      <c r="D15" s="8">
        <f>'[6]Final Count'!E13</f>
        <v>66</v>
      </c>
      <c r="E15" s="8">
        <f>'[6]Final Count'!F13</f>
        <v>63</v>
      </c>
      <c r="F15" s="8">
        <f>'[6]Final Count'!G13</f>
        <v>71</v>
      </c>
      <c r="G15" s="8">
        <f>'[6]Final Count'!H13</f>
        <v>57</v>
      </c>
      <c r="H15" s="8">
        <f>'[6]Final Count'!I13</f>
        <v>69</v>
      </c>
      <c r="I15" s="15"/>
      <c r="J15" s="15"/>
      <c r="K15" s="15"/>
      <c r="L15" s="15"/>
      <c r="M15" s="15"/>
      <c r="N15" s="15"/>
      <c r="O15" s="15"/>
      <c r="P15" s="15"/>
      <c r="Q15" s="15"/>
      <c r="R15" s="13">
        <f t="shared" si="0"/>
        <v>388</v>
      </c>
      <c r="S15" s="14">
        <f t="shared" si="1"/>
        <v>438</v>
      </c>
    </row>
    <row r="16" spans="1:19" ht="12.75" customHeight="1" x14ac:dyDescent="0.25">
      <c r="A16" s="8" t="s">
        <v>19</v>
      </c>
      <c r="B16" s="8">
        <f>'[6]Final Count'!C14</f>
        <v>45</v>
      </c>
      <c r="C16" s="8">
        <f>'[6]Final Count'!D14</f>
        <v>91</v>
      </c>
      <c r="D16" s="8">
        <f>'[6]Final Count'!E14</f>
        <v>70</v>
      </c>
      <c r="E16" s="8">
        <f>'[6]Final Count'!F14</f>
        <v>88</v>
      </c>
      <c r="F16" s="8">
        <f>'[6]Final Count'!G14</f>
        <v>70</v>
      </c>
      <c r="G16" s="8">
        <f>'[6]Final Count'!H14</f>
        <v>67</v>
      </c>
      <c r="H16" s="8">
        <f>'[6]Final Count'!I14</f>
        <v>43</v>
      </c>
      <c r="I16" s="15"/>
      <c r="J16" s="15"/>
      <c r="K16" s="15"/>
      <c r="L16" s="15"/>
      <c r="M16" s="15"/>
      <c r="N16" s="15"/>
      <c r="O16" s="15"/>
      <c r="P16" s="15"/>
      <c r="Q16" s="15"/>
      <c r="R16" s="13">
        <f t="shared" si="0"/>
        <v>429</v>
      </c>
      <c r="S16" s="14">
        <f t="shared" si="1"/>
        <v>474</v>
      </c>
    </row>
    <row r="17" spans="1:19" ht="12.75" customHeight="1" x14ac:dyDescent="0.25">
      <c r="A17" s="8" t="s">
        <v>20</v>
      </c>
      <c r="B17" s="8">
        <f>'[6]Final Count'!C15</f>
        <v>28</v>
      </c>
      <c r="C17" s="8">
        <f>'[6]Final Count'!D15</f>
        <v>44</v>
      </c>
      <c r="D17" s="8">
        <f>'[6]Final Count'!E15</f>
        <v>48</v>
      </c>
      <c r="E17" s="8">
        <f>'[6]Final Count'!F15</f>
        <v>48</v>
      </c>
      <c r="F17" s="8">
        <f>'[6]Final Count'!G15</f>
        <v>51</v>
      </c>
      <c r="G17" s="8">
        <f>'[6]Final Count'!H15</f>
        <v>56</v>
      </c>
      <c r="H17" s="8">
        <f>'[6]Final Count'!I15</f>
        <v>41</v>
      </c>
      <c r="I17" s="15"/>
      <c r="J17" s="15"/>
      <c r="K17" s="15"/>
      <c r="L17" s="15"/>
      <c r="M17" s="15"/>
      <c r="N17" s="15"/>
      <c r="O17" s="15"/>
      <c r="P17" s="15"/>
      <c r="Q17" s="15"/>
      <c r="R17" s="13">
        <f t="shared" si="0"/>
        <v>288</v>
      </c>
      <c r="S17" s="14">
        <f t="shared" si="1"/>
        <v>316</v>
      </c>
    </row>
    <row r="18" spans="1:19" ht="12.75" customHeight="1" x14ac:dyDescent="0.25">
      <c r="A18" s="8" t="s">
        <v>21</v>
      </c>
      <c r="B18" s="8">
        <f>'[6]Final Count'!C16</f>
        <v>18</v>
      </c>
      <c r="C18" s="8">
        <f>'[6]Final Count'!D16</f>
        <v>35</v>
      </c>
      <c r="D18" s="8">
        <f>'[6]Final Count'!E16</f>
        <v>33</v>
      </c>
      <c r="E18" s="8">
        <f>'[6]Final Count'!F16</f>
        <v>34</v>
      </c>
      <c r="F18" s="8">
        <f>'[6]Final Count'!G16</f>
        <v>41</v>
      </c>
      <c r="G18" s="8">
        <f>'[6]Final Count'!H16</f>
        <v>41</v>
      </c>
      <c r="H18" s="8">
        <f>'[6]Final Count'!I16</f>
        <v>34</v>
      </c>
      <c r="I18" s="15"/>
      <c r="J18" s="15"/>
      <c r="K18" s="15"/>
      <c r="L18" s="15"/>
      <c r="M18" s="15"/>
      <c r="N18" s="15"/>
      <c r="O18" s="15"/>
      <c r="P18" s="15"/>
      <c r="Q18" s="15"/>
      <c r="R18" s="13">
        <f t="shared" si="0"/>
        <v>218</v>
      </c>
      <c r="S18" s="14">
        <f t="shared" si="1"/>
        <v>236</v>
      </c>
    </row>
    <row r="19" spans="1:19" ht="12.75" customHeight="1" x14ac:dyDescent="0.25">
      <c r="A19" s="8" t="s">
        <v>22</v>
      </c>
      <c r="B19" s="8">
        <f>'[6]Final Count'!C17</f>
        <v>0</v>
      </c>
      <c r="C19" s="8">
        <f>'[6]Final Count'!D17</f>
        <v>69</v>
      </c>
      <c r="D19" s="8">
        <f>'[6]Final Count'!E17</f>
        <v>79</v>
      </c>
      <c r="E19" s="8">
        <f>'[6]Final Count'!F17</f>
        <v>73</v>
      </c>
      <c r="F19" s="8">
        <f>'[6]Final Count'!G17</f>
        <v>61</v>
      </c>
      <c r="G19" s="8">
        <f>'[6]Final Count'!H17</f>
        <v>73</v>
      </c>
      <c r="H19" s="8">
        <f>'[6]Final Count'!I17</f>
        <v>87</v>
      </c>
      <c r="I19" s="15"/>
      <c r="J19" s="15"/>
      <c r="K19" s="15"/>
      <c r="L19" s="15"/>
      <c r="M19" s="15"/>
      <c r="N19" s="15"/>
      <c r="O19" s="15"/>
      <c r="P19" s="15"/>
      <c r="Q19" s="15"/>
      <c r="R19" s="13">
        <f t="shared" si="0"/>
        <v>442</v>
      </c>
      <c r="S19" s="14">
        <f t="shared" si="1"/>
        <v>442</v>
      </c>
    </row>
    <row r="20" spans="1:19" ht="12.75" customHeight="1" x14ac:dyDescent="0.25">
      <c r="A20" s="8" t="s">
        <v>23</v>
      </c>
      <c r="B20" s="8">
        <f>'[6]Final Count'!C18</f>
        <v>33</v>
      </c>
      <c r="C20" s="8">
        <f>'[6]Final Count'!D18</f>
        <v>55</v>
      </c>
      <c r="D20" s="8">
        <f>'[6]Final Count'!E18</f>
        <v>42</v>
      </c>
      <c r="E20" s="8">
        <f>'[6]Final Count'!F18</f>
        <v>62</v>
      </c>
      <c r="F20" s="8">
        <f>'[6]Final Count'!G18</f>
        <v>55</v>
      </c>
      <c r="G20" s="8">
        <f>'[6]Final Count'!H18</f>
        <v>50</v>
      </c>
      <c r="H20" s="8">
        <f>'[6]Final Count'!I18</f>
        <v>71</v>
      </c>
      <c r="I20" s="15"/>
      <c r="J20" s="15"/>
      <c r="K20" s="15"/>
      <c r="L20" s="15"/>
      <c r="M20" s="15"/>
      <c r="N20" s="15"/>
      <c r="O20" s="15"/>
      <c r="P20" s="15"/>
      <c r="Q20" s="15"/>
      <c r="R20" s="13">
        <f t="shared" si="0"/>
        <v>335</v>
      </c>
      <c r="S20" s="14">
        <f t="shared" si="1"/>
        <v>368</v>
      </c>
    </row>
    <row r="21" spans="1:19" ht="12.75" customHeight="1" x14ac:dyDescent="0.25">
      <c r="A21" s="8" t="s">
        <v>24</v>
      </c>
      <c r="B21" s="8">
        <f>'[6]Final Count'!C19</f>
        <v>18</v>
      </c>
      <c r="C21" s="8">
        <f>'[6]Final Count'!D19</f>
        <v>38</v>
      </c>
      <c r="D21" s="8">
        <f>'[6]Final Count'!E19</f>
        <v>32</v>
      </c>
      <c r="E21" s="8">
        <f>'[6]Final Count'!F19</f>
        <v>41</v>
      </c>
      <c r="F21" s="8">
        <f>'[6]Final Count'!G19</f>
        <v>42</v>
      </c>
      <c r="G21" s="8">
        <f>'[6]Final Count'!H19</f>
        <v>42</v>
      </c>
      <c r="H21" s="8">
        <f>'[6]Final Count'!I19</f>
        <v>54</v>
      </c>
      <c r="I21" s="15"/>
      <c r="J21" s="15"/>
      <c r="K21" s="15"/>
      <c r="L21" s="15"/>
      <c r="M21" s="15"/>
      <c r="N21" s="15"/>
      <c r="O21" s="15"/>
      <c r="P21" s="15"/>
      <c r="Q21" s="15"/>
      <c r="R21" s="13">
        <f t="shared" si="0"/>
        <v>249</v>
      </c>
      <c r="S21" s="14">
        <f t="shared" si="1"/>
        <v>267</v>
      </c>
    </row>
    <row r="22" spans="1:19" ht="12.75" customHeight="1" x14ac:dyDescent="0.25">
      <c r="A22" s="8" t="s">
        <v>25</v>
      </c>
      <c r="B22" s="8">
        <f>'[6]Final Count'!C20</f>
        <v>71</v>
      </c>
      <c r="C22" s="8">
        <f>'[6]Final Count'!D20</f>
        <v>124</v>
      </c>
      <c r="D22" s="8">
        <f>'[6]Final Count'!E20</f>
        <v>143</v>
      </c>
      <c r="E22" s="8">
        <f>'[6]Final Count'!F20</f>
        <v>148</v>
      </c>
      <c r="F22" s="8">
        <f>'[6]Final Count'!G20</f>
        <v>108</v>
      </c>
      <c r="G22" s="8">
        <f>'[6]Final Count'!H20</f>
        <v>149</v>
      </c>
      <c r="H22" s="8">
        <f>'[6]Final Count'!I20</f>
        <v>130</v>
      </c>
      <c r="I22" s="15"/>
      <c r="J22" s="15"/>
      <c r="K22" s="15"/>
      <c r="L22" s="15"/>
      <c r="M22" s="15"/>
      <c r="N22" s="15"/>
      <c r="O22" s="15"/>
      <c r="P22" s="15"/>
      <c r="Q22" s="15"/>
      <c r="R22" s="13">
        <f t="shared" si="0"/>
        <v>802</v>
      </c>
      <c r="S22" s="14">
        <f t="shared" si="1"/>
        <v>873</v>
      </c>
    </row>
    <row r="23" spans="1:19" ht="12.75" customHeight="1" x14ac:dyDescent="0.25">
      <c r="A23" s="8" t="s">
        <v>26</v>
      </c>
      <c r="B23" s="8">
        <f>'[6]Final Count'!C21</f>
        <v>45</v>
      </c>
      <c r="C23" s="8">
        <f>'[6]Final Count'!D21</f>
        <v>52</v>
      </c>
      <c r="D23" s="8">
        <f>'[6]Final Count'!E21</f>
        <v>52</v>
      </c>
      <c r="E23" s="8">
        <f>'[6]Final Count'!F21</f>
        <v>54</v>
      </c>
      <c r="F23" s="8">
        <f>'[6]Final Count'!G21</f>
        <v>71</v>
      </c>
      <c r="G23" s="8">
        <f>'[6]Final Count'!H21</f>
        <v>59</v>
      </c>
      <c r="H23" s="8">
        <f>'[6]Final Count'!I21</f>
        <v>0</v>
      </c>
      <c r="I23" s="15"/>
      <c r="J23" s="15"/>
      <c r="K23" s="15"/>
      <c r="L23" s="15"/>
      <c r="M23" s="15"/>
      <c r="N23" s="15"/>
      <c r="O23" s="15"/>
      <c r="P23" s="15"/>
      <c r="Q23" s="15"/>
      <c r="R23" s="13">
        <f t="shared" si="0"/>
        <v>288</v>
      </c>
      <c r="S23" s="14">
        <f t="shared" si="1"/>
        <v>333</v>
      </c>
    </row>
    <row r="24" spans="1:19" ht="12.75" customHeight="1" x14ac:dyDescent="0.25">
      <c r="A24" s="8" t="s">
        <v>27</v>
      </c>
      <c r="B24" s="8">
        <f>'[6]Final Count'!C22</f>
        <v>37</v>
      </c>
      <c r="C24" s="8">
        <f>'[6]Final Count'!D22</f>
        <v>55</v>
      </c>
      <c r="D24" s="8">
        <f>'[6]Final Count'!E22</f>
        <v>65</v>
      </c>
      <c r="E24" s="8">
        <f>'[6]Final Count'!F22</f>
        <v>53</v>
      </c>
      <c r="F24" s="8">
        <f>'[6]Final Count'!G22</f>
        <v>67</v>
      </c>
      <c r="G24" s="8">
        <f>'[6]Final Count'!H22</f>
        <v>68</v>
      </c>
      <c r="H24" s="8">
        <f>'[6]Final Count'!I22</f>
        <v>62</v>
      </c>
      <c r="I24" s="15"/>
      <c r="J24" s="15"/>
      <c r="K24" s="15"/>
      <c r="L24" s="15"/>
      <c r="M24" s="15"/>
      <c r="N24" s="15"/>
      <c r="O24" s="15"/>
      <c r="P24" s="15"/>
      <c r="Q24" s="15"/>
      <c r="R24" s="13">
        <f t="shared" si="0"/>
        <v>370</v>
      </c>
      <c r="S24" s="14">
        <f t="shared" si="1"/>
        <v>407</v>
      </c>
    </row>
    <row r="25" spans="1:19" ht="12.75" customHeight="1" x14ac:dyDescent="0.25">
      <c r="A25" s="8" t="s">
        <v>28</v>
      </c>
      <c r="B25" s="8">
        <f>'[6]Final Count'!C23</f>
        <v>33</v>
      </c>
      <c r="C25" s="8">
        <f>'[6]Final Count'!D23</f>
        <v>42</v>
      </c>
      <c r="D25" s="8">
        <f>'[6]Final Count'!E23</f>
        <v>42</v>
      </c>
      <c r="E25" s="8">
        <f>'[6]Final Count'!F23</f>
        <v>58</v>
      </c>
      <c r="F25" s="8">
        <f>'[6]Final Count'!G23</f>
        <v>42</v>
      </c>
      <c r="G25" s="8">
        <f>'[6]Final Count'!H23</f>
        <v>45</v>
      </c>
      <c r="H25" s="8">
        <f>'[6]Final Count'!I23</f>
        <v>45</v>
      </c>
      <c r="I25" s="15"/>
      <c r="J25" s="15"/>
      <c r="K25" s="15"/>
      <c r="L25" s="15"/>
      <c r="M25" s="15"/>
      <c r="N25" s="15"/>
      <c r="O25" s="15"/>
      <c r="P25" s="15"/>
      <c r="Q25" s="15"/>
      <c r="R25" s="13">
        <f t="shared" si="0"/>
        <v>274</v>
      </c>
      <c r="S25" s="14">
        <f t="shared" si="1"/>
        <v>307</v>
      </c>
    </row>
    <row r="26" spans="1:19" ht="12.75" customHeight="1" x14ac:dyDescent="0.25">
      <c r="A26" s="8" t="s">
        <v>29</v>
      </c>
      <c r="B26" s="8">
        <f>'[6]Final Count'!C24</f>
        <v>0</v>
      </c>
      <c r="C26" s="8">
        <f>'[6]Final Count'!D24</f>
        <v>65</v>
      </c>
      <c r="D26" s="8">
        <f>'[6]Final Count'!E24</f>
        <v>63</v>
      </c>
      <c r="E26" s="8">
        <f>'[6]Final Count'!F24</f>
        <v>68</v>
      </c>
      <c r="F26" s="8">
        <f>'[6]Final Count'!G24</f>
        <v>68</v>
      </c>
      <c r="G26" s="8">
        <f>'[6]Final Count'!H24</f>
        <v>85</v>
      </c>
      <c r="H26" s="8">
        <f>'[6]Final Count'!I24</f>
        <v>62</v>
      </c>
      <c r="I26" s="15"/>
      <c r="J26" s="15"/>
      <c r="K26" s="15"/>
      <c r="L26" s="15"/>
      <c r="M26" s="15"/>
      <c r="N26" s="15"/>
      <c r="O26" s="15"/>
      <c r="P26" s="15"/>
      <c r="Q26" s="15"/>
      <c r="R26" s="13">
        <f t="shared" si="0"/>
        <v>411</v>
      </c>
      <c r="S26" s="14">
        <f t="shared" si="1"/>
        <v>411</v>
      </c>
    </row>
    <row r="27" spans="1:19" ht="12.75" customHeight="1" x14ac:dyDescent="0.25">
      <c r="A27" s="8" t="s">
        <v>30</v>
      </c>
      <c r="B27" s="8">
        <f>'[6]Final Count'!C25</f>
        <v>45</v>
      </c>
      <c r="C27" s="8">
        <f>'[6]Final Count'!D25</f>
        <v>86</v>
      </c>
      <c r="D27" s="8">
        <f>'[6]Final Count'!E25</f>
        <v>84</v>
      </c>
      <c r="E27" s="8">
        <f>'[6]Final Count'!F25</f>
        <v>99</v>
      </c>
      <c r="F27" s="8">
        <f>'[6]Final Count'!G25</f>
        <v>101</v>
      </c>
      <c r="G27" s="8">
        <f>'[6]Final Count'!H25</f>
        <v>94</v>
      </c>
      <c r="H27" s="8">
        <f>'[6]Final Count'!I25</f>
        <v>96</v>
      </c>
      <c r="I27" s="15"/>
      <c r="J27" s="15"/>
      <c r="K27" s="15"/>
      <c r="L27" s="15"/>
      <c r="M27" s="15"/>
      <c r="N27" s="15"/>
      <c r="O27" s="15"/>
      <c r="P27" s="15"/>
      <c r="Q27" s="15"/>
      <c r="R27" s="13">
        <f t="shared" si="0"/>
        <v>560</v>
      </c>
      <c r="S27" s="14">
        <f t="shared" si="1"/>
        <v>605</v>
      </c>
    </row>
    <row r="28" spans="1:19" ht="12.75" customHeight="1" x14ac:dyDescent="0.25">
      <c r="A28" s="8" t="s">
        <v>31</v>
      </c>
      <c r="B28" s="8">
        <f>'[6]Final Count'!C26</f>
        <v>44</v>
      </c>
      <c r="C28" s="8">
        <f>'[6]Final Count'!D26</f>
        <v>34</v>
      </c>
      <c r="D28" s="8">
        <f>'[6]Final Count'!E26</f>
        <v>46</v>
      </c>
      <c r="E28" s="8">
        <f>'[6]Final Count'!F26</f>
        <v>53</v>
      </c>
      <c r="F28" s="8">
        <f>'[6]Final Count'!G26</f>
        <v>50</v>
      </c>
      <c r="G28" s="8">
        <f>'[6]Final Count'!H26</f>
        <v>46</v>
      </c>
      <c r="H28" s="8">
        <f>'[6]Final Count'!I26</f>
        <v>40</v>
      </c>
      <c r="I28" s="15"/>
      <c r="J28" s="15"/>
      <c r="K28" s="15"/>
      <c r="L28" s="15"/>
      <c r="M28" s="15"/>
      <c r="N28" s="15"/>
      <c r="O28" s="15"/>
      <c r="P28" s="15"/>
      <c r="Q28" s="15"/>
      <c r="R28" s="13">
        <f t="shared" si="0"/>
        <v>269</v>
      </c>
      <c r="S28" s="14">
        <f t="shared" si="1"/>
        <v>313</v>
      </c>
    </row>
    <row r="29" spans="1:19" ht="12.75" customHeight="1" x14ac:dyDescent="0.25">
      <c r="A29" s="8" t="s">
        <v>32</v>
      </c>
      <c r="B29" s="8">
        <f>'[6]Final Count'!C27</f>
        <v>21</v>
      </c>
      <c r="C29" s="8">
        <f>'[6]Final Count'!D27</f>
        <v>29</v>
      </c>
      <c r="D29" s="8">
        <f>'[6]Final Count'!E27</f>
        <v>31</v>
      </c>
      <c r="E29" s="8">
        <f>'[6]Final Count'!F27</f>
        <v>38</v>
      </c>
      <c r="F29" s="8">
        <f>'[6]Final Count'!G27</f>
        <v>39</v>
      </c>
      <c r="G29" s="8">
        <f>'[6]Final Count'!H27</f>
        <v>37</v>
      </c>
      <c r="H29" s="8">
        <f>'[6]Final Count'!I27</f>
        <v>44</v>
      </c>
      <c r="I29" s="15"/>
      <c r="J29" s="15"/>
      <c r="K29" s="15"/>
      <c r="L29" s="15"/>
      <c r="M29" s="15"/>
      <c r="N29" s="15"/>
      <c r="O29" s="15"/>
      <c r="P29" s="15"/>
      <c r="Q29" s="15"/>
      <c r="R29" s="13">
        <f t="shared" si="0"/>
        <v>218</v>
      </c>
      <c r="S29" s="14">
        <f t="shared" si="1"/>
        <v>239</v>
      </c>
    </row>
    <row r="30" spans="1:19" ht="12.75" customHeight="1" x14ac:dyDescent="0.25">
      <c r="A30" s="8" t="s">
        <v>33</v>
      </c>
      <c r="B30" s="8">
        <f>'[6]Final Count'!C28</f>
        <v>61</v>
      </c>
      <c r="C30" s="8">
        <f>'[6]Final Count'!D28</f>
        <v>92</v>
      </c>
      <c r="D30" s="8">
        <f>'[6]Final Count'!E28</f>
        <v>108</v>
      </c>
      <c r="E30" s="8">
        <f>'[6]Final Count'!F28</f>
        <v>125</v>
      </c>
      <c r="F30" s="8">
        <f>'[6]Final Count'!G28</f>
        <v>114</v>
      </c>
      <c r="G30" s="8">
        <f>'[6]Final Count'!H28</f>
        <v>104</v>
      </c>
      <c r="H30" s="8">
        <f>'[6]Final Count'!I28</f>
        <v>102</v>
      </c>
      <c r="I30" s="8">
        <f>'[6]Final Count'!J28</f>
        <v>184</v>
      </c>
      <c r="J30" s="8">
        <f>'[6]Final Count'!K28</f>
        <v>173</v>
      </c>
      <c r="K30" s="8">
        <f>'[6]Final Count'!L28</f>
        <v>191</v>
      </c>
      <c r="L30" s="15"/>
      <c r="M30" s="15"/>
      <c r="N30" s="15"/>
      <c r="O30" s="15"/>
      <c r="P30" s="15"/>
      <c r="Q30" s="15"/>
      <c r="R30" s="13">
        <f t="shared" si="0"/>
        <v>1193</v>
      </c>
      <c r="S30" s="14">
        <f t="shared" si="1"/>
        <v>1254</v>
      </c>
    </row>
    <row r="31" spans="1:19" ht="12.75" customHeight="1" x14ac:dyDescent="0.25">
      <c r="A31" s="8" t="s">
        <v>34</v>
      </c>
      <c r="B31" s="8">
        <f>'[6]Final Count'!C29</f>
        <v>257</v>
      </c>
      <c r="C31" s="8"/>
      <c r="D31" s="8"/>
      <c r="E31" s="8"/>
      <c r="F31" s="8"/>
      <c r="G31" s="8"/>
      <c r="H31" s="8"/>
      <c r="I31" s="15"/>
      <c r="J31" s="15"/>
      <c r="K31" s="15"/>
      <c r="L31" s="15"/>
      <c r="M31" s="15"/>
      <c r="N31" s="15"/>
      <c r="O31" s="15"/>
      <c r="P31" s="15"/>
      <c r="Q31" s="15"/>
      <c r="R31" s="13">
        <v>0</v>
      </c>
      <c r="S31" s="14">
        <f t="shared" si="1"/>
        <v>257</v>
      </c>
    </row>
    <row r="32" spans="1:19" ht="12.75" customHeight="1" x14ac:dyDescent="0.25">
      <c r="A32" s="8" t="s">
        <v>35</v>
      </c>
      <c r="B32" s="8">
        <f>'[6]Final Count'!C30</f>
        <v>0</v>
      </c>
      <c r="C32" s="8">
        <f>'[6]Final Count'!D30</f>
        <v>97</v>
      </c>
      <c r="D32" s="8">
        <f>'[6]Final Count'!E30</f>
        <v>95</v>
      </c>
      <c r="E32" s="8">
        <f>'[6]Final Count'!F30</f>
        <v>98</v>
      </c>
      <c r="F32" s="8">
        <f>'[6]Final Count'!G30</f>
        <v>104</v>
      </c>
      <c r="G32" s="8">
        <f>'[6]Final Count'!H30</f>
        <v>85</v>
      </c>
      <c r="H32" s="8">
        <f>'[6]Final Count'!I30</f>
        <v>79</v>
      </c>
      <c r="I32" s="8">
        <f>'[6]Final Count'!J30</f>
        <v>92</v>
      </c>
      <c r="J32" s="8">
        <f>'[6]Final Count'!K30</f>
        <v>93</v>
      </c>
      <c r="K32" s="8">
        <f>'[6]Final Count'!L30</f>
        <v>114</v>
      </c>
      <c r="L32" s="15"/>
      <c r="M32" s="15"/>
      <c r="N32" s="15"/>
      <c r="O32" s="15"/>
      <c r="P32" s="15"/>
      <c r="Q32" s="15"/>
      <c r="R32" s="13">
        <f t="shared" si="0"/>
        <v>857</v>
      </c>
      <c r="S32" s="14">
        <f t="shared" si="1"/>
        <v>857</v>
      </c>
    </row>
    <row r="33" spans="1:19" ht="12.75" customHeight="1" x14ac:dyDescent="0.25">
      <c r="A33" s="8" t="s">
        <v>36</v>
      </c>
      <c r="B33" s="8">
        <f>'[6]Final Count'!C31</f>
        <v>46</v>
      </c>
      <c r="C33" s="8">
        <f>'[6]Final Count'!D31</f>
        <v>57</v>
      </c>
      <c r="D33" s="8">
        <f>'[6]Final Count'!E31</f>
        <v>64</v>
      </c>
      <c r="E33" s="8">
        <f>'[6]Final Count'!F31</f>
        <v>75</v>
      </c>
      <c r="F33" s="8">
        <f>'[6]Final Count'!G31</f>
        <v>61</v>
      </c>
      <c r="G33" s="8">
        <f>'[6]Final Count'!H31</f>
        <v>76</v>
      </c>
      <c r="H33" s="8">
        <f>'[6]Final Count'!I31</f>
        <v>84</v>
      </c>
      <c r="I33" s="8">
        <f>'[6]Final Count'!J31</f>
        <v>103</v>
      </c>
      <c r="J33" s="8">
        <f>'[6]Final Count'!K31</f>
        <v>105</v>
      </c>
      <c r="K33" s="8">
        <f>'[6]Final Count'!L31</f>
        <v>107</v>
      </c>
      <c r="L33" s="15"/>
      <c r="M33" s="15"/>
      <c r="N33" s="15"/>
      <c r="O33" s="15"/>
      <c r="P33" s="15"/>
      <c r="Q33" s="15"/>
      <c r="R33" s="13">
        <f t="shared" si="0"/>
        <v>732</v>
      </c>
      <c r="S33" s="14">
        <f t="shared" si="1"/>
        <v>778</v>
      </c>
    </row>
    <row r="34" spans="1:19" ht="12.75" customHeight="1" thickBot="1" x14ac:dyDescent="0.3">
      <c r="B34" s="16">
        <f t="shared" ref="B34:K34" si="2">SUM(B5:B33)</f>
        <v>1196</v>
      </c>
      <c r="C34" s="16">
        <f t="shared" si="2"/>
        <v>1820</v>
      </c>
      <c r="D34" s="16">
        <f t="shared" si="2"/>
        <v>1804</v>
      </c>
      <c r="E34" s="16">
        <f t="shared" si="2"/>
        <v>1991</v>
      </c>
      <c r="F34" s="16">
        <f t="shared" si="2"/>
        <v>1875</v>
      </c>
      <c r="G34" s="16">
        <f t="shared" si="2"/>
        <v>1876</v>
      </c>
      <c r="H34" s="16">
        <f t="shared" si="2"/>
        <v>1786</v>
      </c>
      <c r="I34" s="16">
        <f t="shared" si="2"/>
        <v>379</v>
      </c>
      <c r="J34" s="16">
        <f t="shared" si="2"/>
        <v>371</v>
      </c>
      <c r="K34" s="16">
        <f t="shared" si="2"/>
        <v>412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8">
        <f>SUM(R5:R33)</f>
        <v>12314</v>
      </c>
      <c r="S34" s="18">
        <f>SUM(S5:S33)</f>
        <v>13510</v>
      </c>
    </row>
    <row r="35" spans="1:19" ht="5.25" customHeight="1" thickTop="1" x14ac:dyDescent="0.25">
      <c r="I35" s="3"/>
      <c r="J35" s="3"/>
      <c r="K35" s="3"/>
      <c r="L35" s="3"/>
      <c r="M35" s="3"/>
      <c r="N35" s="3"/>
      <c r="O35" s="3"/>
      <c r="P35" s="3"/>
      <c r="Q35" s="3"/>
    </row>
    <row r="36" spans="1:19" ht="12.75" customHeight="1" x14ac:dyDescent="0.25">
      <c r="A36" s="3" t="s">
        <v>37</v>
      </c>
      <c r="B36" s="20" t="s">
        <v>5</v>
      </c>
      <c r="C36" s="20" t="s">
        <v>6</v>
      </c>
      <c r="D36" s="20">
        <v>1</v>
      </c>
      <c r="E36" s="20">
        <v>2</v>
      </c>
      <c r="F36" s="20">
        <v>3</v>
      </c>
      <c r="G36" s="20">
        <v>4</v>
      </c>
      <c r="H36" s="20">
        <v>5</v>
      </c>
      <c r="I36" s="20">
        <v>6</v>
      </c>
      <c r="J36" s="20">
        <v>7</v>
      </c>
      <c r="K36" s="20">
        <v>8</v>
      </c>
      <c r="L36" s="20">
        <v>9</v>
      </c>
      <c r="M36" s="20">
        <v>10</v>
      </c>
      <c r="N36" s="20">
        <v>11</v>
      </c>
      <c r="O36" s="20">
        <v>12</v>
      </c>
      <c r="P36" s="20">
        <v>13</v>
      </c>
      <c r="Q36" s="20">
        <v>14</v>
      </c>
      <c r="R36" s="20" t="s">
        <v>7</v>
      </c>
    </row>
    <row r="37" spans="1:19" ht="12.75" customHeight="1" x14ac:dyDescent="0.25">
      <c r="A37" s="8" t="s">
        <v>38</v>
      </c>
      <c r="B37" s="15"/>
      <c r="C37" s="15"/>
      <c r="D37" s="15"/>
      <c r="E37" s="15"/>
      <c r="F37" s="15"/>
      <c r="G37" s="15"/>
      <c r="H37" s="15"/>
      <c r="I37" s="8">
        <f>'[6]Final Count'!J36</f>
        <v>230</v>
      </c>
      <c r="J37" s="8">
        <f>'[6]Final Count'!K36</f>
        <v>231</v>
      </c>
      <c r="K37" s="8">
        <f>'[6]Final Count'!L36</f>
        <v>284</v>
      </c>
      <c r="L37" s="15"/>
      <c r="M37" s="15"/>
      <c r="N37" s="15"/>
      <c r="O37" s="15"/>
      <c r="P37" s="15"/>
      <c r="Q37" s="15"/>
      <c r="R37" s="13">
        <f t="shared" ref="R37:R44" si="3">SUM(B37:O37)</f>
        <v>745</v>
      </c>
    </row>
    <row r="38" spans="1:19" ht="12.75" customHeight="1" x14ac:dyDescent="0.25">
      <c r="A38" s="8" t="s">
        <v>39</v>
      </c>
      <c r="B38" s="15"/>
      <c r="C38" s="15"/>
      <c r="D38" s="15"/>
      <c r="E38" s="15"/>
      <c r="F38" s="15"/>
      <c r="G38" s="15"/>
      <c r="H38" s="15"/>
      <c r="I38" s="8">
        <f>'[6]Final Count'!J37</f>
        <v>238</v>
      </c>
      <c r="J38" s="8">
        <f>'[6]Final Count'!K37</f>
        <v>267</v>
      </c>
      <c r="K38" s="8">
        <f>'[6]Final Count'!L37</f>
        <v>258</v>
      </c>
      <c r="L38" s="15"/>
      <c r="M38" s="15"/>
      <c r="N38" s="15"/>
      <c r="O38" s="15"/>
      <c r="P38" s="15"/>
      <c r="Q38" s="15"/>
      <c r="R38" s="13">
        <f t="shared" si="3"/>
        <v>763</v>
      </c>
    </row>
    <row r="39" spans="1:19" ht="12.75" customHeight="1" x14ac:dyDescent="0.25">
      <c r="A39" s="8" t="s">
        <v>40</v>
      </c>
      <c r="B39" s="15"/>
      <c r="C39" s="15"/>
      <c r="D39" s="15"/>
      <c r="E39" s="15"/>
      <c r="F39" s="15"/>
      <c r="G39" s="15"/>
      <c r="H39" s="15"/>
      <c r="I39" s="8">
        <f>'[6]Final Count'!J38</f>
        <v>263</v>
      </c>
      <c r="J39" s="8">
        <f>'[6]Final Count'!K38</f>
        <v>229</v>
      </c>
      <c r="K39" s="8">
        <f>'[6]Final Count'!L38</f>
        <v>251</v>
      </c>
      <c r="L39" s="15"/>
      <c r="M39" s="15"/>
      <c r="N39" s="15"/>
      <c r="O39" s="15"/>
      <c r="P39" s="15"/>
      <c r="Q39" s="15"/>
      <c r="R39" s="13">
        <f t="shared" si="3"/>
        <v>743</v>
      </c>
    </row>
    <row r="40" spans="1:19" ht="12.75" customHeight="1" x14ac:dyDescent="0.25">
      <c r="A40" s="8" t="s">
        <v>41</v>
      </c>
      <c r="B40" s="15"/>
      <c r="C40" s="15"/>
      <c r="D40" s="15"/>
      <c r="E40" s="15"/>
      <c r="F40" s="15"/>
      <c r="G40" s="15"/>
      <c r="H40" s="8">
        <f>'[6]Final Count'!I39</f>
        <v>40</v>
      </c>
      <c r="I40" s="8">
        <f>'[6]Final Count'!J39</f>
        <v>112</v>
      </c>
      <c r="J40" s="8">
        <f>'[6]Final Count'!K39</f>
        <v>109</v>
      </c>
      <c r="K40" s="8">
        <f>'[6]Final Count'!L39</f>
        <v>121</v>
      </c>
      <c r="L40" s="15"/>
      <c r="M40" s="15"/>
      <c r="N40" s="15"/>
      <c r="O40" s="15"/>
      <c r="P40" s="15"/>
      <c r="Q40" s="15"/>
      <c r="R40" s="13">
        <f t="shared" si="3"/>
        <v>382</v>
      </c>
    </row>
    <row r="41" spans="1:19" ht="12.75" customHeight="1" x14ac:dyDescent="0.25">
      <c r="A41" s="8" t="s">
        <v>42</v>
      </c>
      <c r="B41" s="15"/>
      <c r="C41" s="15"/>
      <c r="D41" s="15"/>
      <c r="E41" s="15"/>
      <c r="F41" s="15"/>
      <c r="G41" s="15"/>
      <c r="H41" s="15"/>
      <c r="I41" s="8">
        <f>'[6]Final Count'!J40</f>
        <v>187</v>
      </c>
      <c r="J41" s="8">
        <f>'[6]Final Count'!K40</f>
        <v>182</v>
      </c>
      <c r="K41" s="8">
        <f>'[6]Final Count'!L40</f>
        <v>206</v>
      </c>
      <c r="L41" s="15"/>
      <c r="M41" s="15"/>
      <c r="N41" s="15"/>
      <c r="O41" s="15"/>
      <c r="P41" s="15"/>
      <c r="Q41" s="15"/>
      <c r="R41" s="13">
        <f t="shared" si="3"/>
        <v>575</v>
      </c>
    </row>
    <row r="42" spans="1:19" ht="12.75" customHeight="1" x14ac:dyDescent="0.25">
      <c r="A42" s="8" t="s">
        <v>43</v>
      </c>
      <c r="B42" s="15"/>
      <c r="C42" s="15"/>
      <c r="D42" s="15"/>
      <c r="E42" s="15"/>
      <c r="F42" s="15"/>
      <c r="G42" s="15"/>
      <c r="H42" s="15"/>
      <c r="I42" s="8">
        <f>'[6]Final Count'!J41</f>
        <v>108</v>
      </c>
      <c r="J42" s="8">
        <f>'[6]Final Count'!K41</f>
        <v>113</v>
      </c>
      <c r="K42" s="8">
        <f>'[6]Final Count'!L41</f>
        <v>120</v>
      </c>
      <c r="L42" s="15"/>
      <c r="M42" s="15"/>
      <c r="N42" s="15"/>
      <c r="O42" s="15"/>
      <c r="P42" s="15"/>
      <c r="Q42" s="15"/>
      <c r="R42" s="13">
        <f t="shared" si="3"/>
        <v>341</v>
      </c>
    </row>
    <row r="43" spans="1:19" ht="12.75" customHeight="1" x14ac:dyDescent="0.25">
      <c r="A43" s="8" t="s">
        <v>44</v>
      </c>
      <c r="B43" s="15"/>
      <c r="C43" s="15"/>
      <c r="D43" s="15"/>
      <c r="E43" s="15"/>
      <c r="F43" s="15"/>
      <c r="G43" s="15"/>
      <c r="H43" s="15"/>
      <c r="I43" s="8">
        <f>'[6]Final Count'!J42</f>
        <v>156</v>
      </c>
      <c r="J43" s="8">
        <f>'[6]Final Count'!K42</f>
        <v>148</v>
      </c>
      <c r="K43" s="8">
        <f>'[6]Final Count'!L42</f>
        <v>166</v>
      </c>
      <c r="L43" s="15"/>
      <c r="M43" s="15"/>
      <c r="N43" s="15"/>
      <c r="O43" s="15"/>
      <c r="P43" s="15"/>
      <c r="Q43" s="15"/>
      <c r="R43" s="13">
        <f t="shared" si="3"/>
        <v>470</v>
      </c>
    </row>
    <row r="44" spans="1:19" ht="12.75" customHeight="1" x14ac:dyDescent="0.25">
      <c r="A44" s="8" t="s">
        <v>45</v>
      </c>
      <c r="B44" s="15"/>
      <c r="C44" s="15"/>
      <c r="D44" s="15"/>
      <c r="E44" s="15"/>
      <c r="F44" s="15"/>
      <c r="G44" s="15"/>
      <c r="H44" s="15"/>
      <c r="I44" s="8">
        <f>'[6]Final Count'!J43</f>
        <v>190</v>
      </c>
      <c r="J44" s="8">
        <f>'[6]Final Count'!K43</f>
        <v>223</v>
      </c>
      <c r="K44" s="8">
        <f>'[6]Final Count'!L43</f>
        <v>208</v>
      </c>
      <c r="L44" s="8"/>
      <c r="M44" s="8"/>
      <c r="N44" s="8"/>
      <c r="O44" s="15"/>
      <c r="P44" s="15"/>
      <c r="Q44" s="15"/>
      <c r="R44" s="13">
        <f t="shared" si="3"/>
        <v>621</v>
      </c>
    </row>
    <row r="45" spans="1:19" ht="12.75" customHeight="1" x14ac:dyDescent="0.25">
      <c r="A45" s="8" t="s">
        <v>46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8">
        <f>'[6]Final Count'!M44</f>
        <v>420</v>
      </c>
      <c r="M45" s="8">
        <f>'[6]Final Count'!N44</f>
        <v>468</v>
      </c>
      <c r="N45" s="8">
        <f>'[6]Final Count'!O44</f>
        <v>419</v>
      </c>
      <c r="O45" s="8">
        <f>'[6]Final Count'!P44</f>
        <v>453</v>
      </c>
      <c r="P45" s="8">
        <f>'[6]Final Count'!Q44</f>
        <v>0</v>
      </c>
      <c r="Q45" s="8">
        <f>'[6]Final Count'!R44</f>
        <v>0</v>
      </c>
      <c r="R45" s="13">
        <f t="shared" ref="R45:R51" si="4">SUM(B45:Q45)</f>
        <v>1760</v>
      </c>
    </row>
    <row r="46" spans="1:19" ht="12.75" customHeight="1" x14ac:dyDescent="0.25">
      <c r="A46" s="8" t="s">
        <v>47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8">
        <f>'[6]Final Count'!M45</f>
        <v>392</v>
      </c>
      <c r="M46" s="8">
        <f>'[6]Final Count'!N45</f>
        <v>388</v>
      </c>
      <c r="N46" s="8">
        <f>'[6]Final Count'!O45</f>
        <v>374</v>
      </c>
      <c r="O46" s="8">
        <f>'[6]Final Count'!P45</f>
        <v>295</v>
      </c>
      <c r="P46" s="8">
        <f>'[6]Final Count'!Q45</f>
        <v>14</v>
      </c>
      <c r="Q46" s="8">
        <f>'[6]Final Count'!R45</f>
        <v>0</v>
      </c>
      <c r="R46" s="13">
        <f t="shared" si="4"/>
        <v>1463</v>
      </c>
    </row>
    <row r="47" spans="1:19" ht="12.75" customHeight="1" x14ac:dyDescent="0.25">
      <c r="A47" s="8" t="s">
        <v>48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8">
        <f>'[6]Final Count'!M46</f>
        <v>326</v>
      </c>
      <c r="M47" s="8">
        <f>'[6]Final Count'!N46</f>
        <v>303</v>
      </c>
      <c r="N47" s="8">
        <f>'[6]Final Count'!O46</f>
        <v>338</v>
      </c>
      <c r="O47" s="8">
        <f>'[6]Final Count'!P46</f>
        <v>287</v>
      </c>
      <c r="P47" s="8">
        <f>'[6]Final Count'!Q46</f>
        <v>0</v>
      </c>
      <c r="Q47" s="8">
        <f>'[6]Final Count'!R46</f>
        <v>0</v>
      </c>
      <c r="R47" s="13">
        <f t="shared" si="4"/>
        <v>1254</v>
      </c>
    </row>
    <row r="48" spans="1:19" ht="12.75" customHeight="1" x14ac:dyDescent="0.25">
      <c r="A48" s="8" t="s">
        <v>49</v>
      </c>
      <c r="B48" s="15"/>
      <c r="C48" s="15"/>
      <c r="D48" s="15"/>
      <c r="E48" s="15"/>
      <c r="F48" s="15"/>
      <c r="G48" s="15"/>
      <c r="H48" s="15"/>
      <c r="I48" s="8">
        <f>'[6]Final Count'!J47</f>
        <v>46</v>
      </c>
      <c r="J48" s="8">
        <f>'[6]Final Count'!K47</f>
        <v>58</v>
      </c>
      <c r="K48" s="8">
        <f>'[6]Final Count'!L47</f>
        <v>56</v>
      </c>
      <c r="L48" s="8">
        <f>'[6]Final Count'!M47</f>
        <v>52</v>
      </c>
      <c r="M48" s="8">
        <f>'[6]Final Count'!N47</f>
        <v>43</v>
      </c>
      <c r="N48" s="8">
        <f>'[6]Final Count'!O47</f>
        <v>42</v>
      </c>
      <c r="O48" s="8">
        <f>'[6]Final Count'!P47</f>
        <v>58</v>
      </c>
      <c r="P48" s="8">
        <f>'[6]Final Count'!Q47</f>
        <v>0</v>
      </c>
      <c r="Q48" s="8">
        <f>'[6]Final Count'!R47</f>
        <v>0</v>
      </c>
      <c r="R48" s="13">
        <f t="shared" si="4"/>
        <v>355</v>
      </c>
    </row>
    <row r="49" spans="1:19" ht="12.75" customHeight="1" x14ac:dyDescent="0.25">
      <c r="A49" s="8" t="s">
        <v>50</v>
      </c>
      <c r="B49" s="15"/>
      <c r="C49" s="15"/>
      <c r="D49" s="15"/>
      <c r="E49" s="15"/>
      <c r="F49" s="15"/>
      <c r="G49" s="15"/>
      <c r="H49" s="15"/>
      <c r="I49" s="8"/>
      <c r="J49" s="8"/>
      <c r="K49" s="8"/>
      <c r="L49" s="8">
        <f>'[6]Final Count'!M48</f>
        <v>293</v>
      </c>
      <c r="M49" s="8">
        <f>'[6]Final Count'!N48</f>
        <v>292</v>
      </c>
      <c r="N49" s="8">
        <f>'[6]Final Count'!O48</f>
        <v>283</v>
      </c>
      <c r="O49" s="8">
        <f>'[6]Final Count'!P48</f>
        <v>230</v>
      </c>
      <c r="P49" s="8">
        <f>'[6]Final Count'!Q48</f>
        <v>0</v>
      </c>
      <c r="Q49" s="8">
        <f>'[6]Final Count'!R48</f>
        <v>0</v>
      </c>
      <c r="R49" s="13">
        <f t="shared" si="4"/>
        <v>1098</v>
      </c>
    </row>
    <row r="50" spans="1:19" ht="12.75" customHeight="1" x14ac:dyDescent="0.25">
      <c r="A50" s="8" t="s">
        <v>51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8">
        <f>'[6]Final Count'!M49</f>
        <v>411</v>
      </c>
      <c r="M50" s="8">
        <f>'[6]Final Count'!N49</f>
        <v>357</v>
      </c>
      <c r="N50" s="8">
        <f>'[6]Final Count'!O49</f>
        <v>355</v>
      </c>
      <c r="O50" s="8">
        <f>'[6]Final Count'!P49</f>
        <v>348</v>
      </c>
      <c r="P50" s="8">
        <f>'[6]Final Count'!Q49</f>
        <v>0</v>
      </c>
      <c r="Q50" s="8">
        <f>'[6]Final Count'!R49</f>
        <v>0</v>
      </c>
      <c r="R50" s="13">
        <f t="shared" si="4"/>
        <v>1471</v>
      </c>
    </row>
    <row r="51" spans="1:19" ht="12.75" customHeight="1" x14ac:dyDescent="0.25">
      <c r="A51" s="8" t="s">
        <v>52</v>
      </c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8">
        <f>'[6]Final Count'!M50</f>
        <v>285</v>
      </c>
      <c r="M51" s="8">
        <f>'[6]Final Count'!N50</f>
        <v>329</v>
      </c>
      <c r="N51" s="8">
        <f>'[6]Final Count'!O50</f>
        <v>291</v>
      </c>
      <c r="O51" s="8">
        <f>'[6]Final Count'!P50</f>
        <v>312</v>
      </c>
      <c r="P51" s="8">
        <f>'[6]Final Count'!Q50</f>
        <v>0</v>
      </c>
      <c r="Q51" s="8">
        <f>'[6]Final Count'!R50</f>
        <v>0</v>
      </c>
      <c r="R51" s="13">
        <f t="shared" si="4"/>
        <v>1217</v>
      </c>
    </row>
    <row r="52" spans="1:19" ht="12.75" customHeight="1" x14ac:dyDescent="0.25">
      <c r="A52" s="8" t="s">
        <v>53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8">
        <f>'[6]Final Count'!M51</f>
        <v>250</v>
      </c>
      <c r="M52" s="8">
        <f>'[6]Final Count'!N51</f>
        <v>286</v>
      </c>
      <c r="N52" s="8">
        <f>'[6]Final Count'!O51</f>
        <v>290</v>
      </c>
      <c r="O52" s="8">
        <f>'[6]Final Count'!P51</f>
        <v>336</v>
      </c>
      <c r="P52" s="8">
        <f>'[6]Final Count'!Q51</f>
        <v>17</v>
      </c>
      <c r="Q52" s="8">
        <f>'[6]Final Count'!R51</f>
        <v>18</v>
      </c>
      <c r="R52" s="13">
        <f>SUM(B52:Q52)</f>
        <v>1197</v>
      </c>
    </row>
    <row r="53" spans="1:19" ht="12.75" customHeight="1" thickBot="1" x14ac:dyDescent="0.3"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6">
        <f t="shared" ref="H53:R53" si="5">SUM(H37:H52)</f>
        <v>40</v>
      </c>
      <c r="I53" s="16">
        <f t="shared" si="5"/>
        <v>1530</v>
      </c>
      <c r="J53" s="16">
        <f t="shared" si="5"/>
        <v>1560</v>
      </c>
      <c r="K53" s="16">
        <f t="shared" si="5"/>
        <v>1670</v>
      </c>
      <c r="L53" s="16">
        <f t="shared" si="5"/>
        <v>2429</v>
      </c>
      <c r="M53" s="16">
        <f t="shared" si="5"/>
        <v>2466</v>
      </c>
      <c r="N53" s="16">
        <f t="shared" si="5"/>
        <v>2392</v>
      </c>
      <c r="O53" s="16">
        <f t="shared" si="5"/>
        <v>2319</v>
      </c>
      <c r="P53" s="16">
        <f t="shared" si="5"/>
        <v>31</v>
      </c>
      <c r="Q53" s="16">
        <f t="shared" si="5"/>
        <v>18</v>
      </c>
      <c r="R53" s="21">
        <f t="shared" si="5"/>
        <v>14455</v>
      </c>
    </row>
    <row r="54" spans="1:19" ht="6" customHeight="1" thickTop="1" x14ac:dyDescent="0.25">
      <c r="I54" s="3"/>
      <c r="J54" s="3"/>
      <c r="K54" s="3"/>
      <c r="L54" s="3"/>
      <c r="M54" s="3"/>
      <c r="N54" s="3"/>
      <c r="O54" s="3"/>
      <c r="P54" s="3"/>
      <c r="Q54" s="3"/>
    </row>
    <row r="55" spans="1:19" ht="15" x14ac:dyDescent="0.25">
      <c r="I55" s="3"/>
      <c r="J55" s="3"/>
      <c r="K55" s="3"/>
      <c r="L55" s="3"/>
      <c r="M55" s="3"/>
      <c r="N55" s="3"/>
      <c r="O55" s="3"/>
      <c r="P55" s="3"/>
      <c r="Q55" s="3"/>
      <c r="R55" s="4" t="s">
        <v>2</v>
      </c>
      <c r="S55" s="4" t="s">
        <v>3</v>
      </c>
    </row>
    <row r="56" spans="1:19" ht="12.75" customHeight="1" x14ac:dyDescent="0.25">
      <c r="A56" s="22" t="s">
        <v>54</v>
      </c>
      <c r="B56" s="5" t="s">
        <v>5</v>
      </c>
      <c r="C56" s="5" t="s">
        <v>6</v>
      </c>
      <c r="D56" s="5">
        <v>1</v>
      </c>
      <c r="E56" s="5">
        <v>2</v>
      </c>
      <c r="F56" s="5">
        <v>3</v>
      </c>
      <c r="G56" s="5">
        <v>4</v>
      </c>
      <c r="H56" s="5">
        <v>5</v>
      </c>
      <c r="I56" s="5">
        <v>6</v>
      </c>
      <c r="J56" s="5">
        <v>7</v>
      </c>
      <c r="K56" s="5">
        <v>8</v>
      </c>
      <c r="L56" s="5">
        <v>9</v>
      </c>
      <c r="M56" s="5">
        <v>10</v>
      </c>
      <c r="N56" s="5">
        <v>11</v>
      </c>
      <c r="O56" s="6">
        <v>12</v>
      </c>
      <c r="P56" s="5">
        <v>13</v>
      </c>
      <c r="Q56" s="6">
        <v>14</v>
      </c>
      <c r="R56" s="7" t="s">
        <v>7</v>
      </c>
      <c r="S56" s="7" t="s">
        <v>7</v>
      </c>
    </row>
    <row r="57" spans="1:19" ht="12.75" customHeight="1" x14ac:dyDescent="0.25">
      <c r="A57" s="8" t="s">
        <v>55</v>
      </c>
      <c r="B57" s="9">
        <v>0</v>
      </c>
      <c r="C57" s="8">
        <f>'[6]Final Count'!D55</f>
        <v>64</v>
      </c>
      <c r="D57" s="8">
        <f>'[6]Final Count'!E55</f>
        <v>55</v>
      </c>
      <c r="E57" s="8">
        <f>'[6]Final Count'!F55</f>
        <v>67</v>
      </c>
      <c r="F57" s="8">
        <f>'[6]Final Count'!G55</f>
        <v>60</v>
      </c>
      <c r="G57" s="8">
        <f>'[6]Final Count'!H55</f>
        <v>72</v>
      </c>
      <c r="H57" s="8">
        <f>'[6]Final Count'!I55</f>
        <v>65</v>
      </c>
      <c r="I57" s="9">
        <f>'[6]Final Count'!J55</f>
        <v>72</v>
      </c>
      <c r="J57" s="9">
        <f>'[6]Final Count'!K55</f>
        <v>50</v>
      </c>
      <c r="K57" s="9">
        <f>'[6]Final Count'!L55</f>
        <v>43</v>
      </c>
      <c r="L57" s="9"/>
      <c r="M57" s="9"/>
      <c r="N57" s="9"/>
      <c r="O57" s="9"/>
      <c r="P57" s="9"/>
      <c r="Q57" s="9"/>
      <c r="R57" s="23">
        <f>SUM(C57:O57)</f>
        <v>548</v>
      </c>
      <c r="S57" s="14">
        <f>SUM(B57:O57)</f>
        <v>548</v>
      </c>
    </row>
    <row r="58" spans="1:19" ht="12.75" customHeight="1" x14ac:dyDescent="0.25">
      <c r="A58" s="8" t="s">
        <v>56</v>
      </c>
      <c r="B58" s="8">
        <f>'[6]Final Count'!C56</f>
        <v>0</v>
      </c>
      <c r="C58" s="8">
        <f>'[6]Final Count'!D56</f>
        <v>23</v>
      </c>
      <c r="D58" s="8">
        <f>'[6]Final Count'!E56</f>
        <v>37</v>
      </c>
      <c r="E58" s="8">
        <f>'[6]Final Count'!F56</f>
        <v>33</v>
      </c>
      <c r="F58" s="8">
        <f>'[6]Final Count'!G56</f>
        <v>30</v>
      </c>
      <c r="G58" s="8">
        <f>'[6]Final Count'!H56</f>
        <v>29</v>
      </c>
      <c r="H58" s="8">
        <f>'[6]Final Count'!I56</f>
        <v>30</v>
      </c>
      <c r="I58" s="8">
        <f>'[6]Final Count'!J56</f>
        <v>17</v>
      </c>
      <c r="J58" s="8">
        <f>'[6]Final Count'!K56</f>
        <v>26</v>
      </c>
      <c r="K58" s="8">
        <f>'[6]Final Count'!L56</f>
        <v>25</v>
      </c>
      <c r="L58" s="15"/>
      <c r="M58" s="15"/>
      <c r="N58" s="15"/>
      <c r="O58" s="15"/>
      <c r="P58" s="15"/>
      <c r="Q58" s="15"/>
      <c r="R58" s="23">
        <f t="shared" ref="R58:R62" si="6">SUM(C58:O58)</f>
        <v>250</v>
      </c>
      <c r="S58" s="14">
        <f t="shared" ref="S58:S62" si="7">SUM(B58:O58)</f>
        <v>250</v>
      </c>
    </row>
    <row r="59" spans="1:19" ht="12.75" customHeight="1" x14ac:dyDescent="0.25">
      <c r="A59" s="8" t="s">
        <v>57</v>
      </c>
      <c r="B59" s="8">
        <f>'[6]Final Count'!C57</f>
        <v>3</v>
      </c>
      <c r="C59" s="8">
        <f>'[6]Final Count'!D57</f>
        <v>84</v>
      </c>
      <c r="D59" s="8">
        <f>'[6]Final Count'!E57</f>
        <v>83</v>
      </c>
      <c r="E59" s="8">
        <f>'[6]Final Count'!F57</f>
        <v>81</v>
      </c>
      <c r="F59" s="8">
        <f>'[6]Final Count'!G57</f>
        <v>79</v>
      </c>
      <c r="G59" s="8">
        <f>'[6]Final Count'!H57</f>
        <v>74</v>
      </c>
      <c r="H59" s="8">
        <f>'[6]Final Count'!I57</f>
        <v>70</v>
      </c>
      <c r="I59" s="8">
        <f>'[6]Final Count'!J57</f>
        <v>54</v>
      </c>
      <c r="J59" s="8">
        <f>'[6]Final Count'!K57</f>
        <v>53</v>
      </c>
      <c r="K59" s="8">
        <f>'[6]Final Count'!L57</f>
        <v>34</v>
      </c>
      <c r="L59" s="15"/>
      <c r="M59" s="15"/>
      <c r="N59" s="15"/>
      <c r="O59" s="15"/>
      <c r="P59" s="15"/>
      <c r="Q59" s="15"/>
      <c r="R59" s="23">
        <f>SUM(C59:O59)</f>
        <v>612</v>
      </c>
      <c r="S59" s="14">
        <f>SUM(B59:O59)</f>
        <v>615</v>
      </c>
    </row>
    <row r="60" spans="1:19" ht="12.75" customHeight="1" x14ac:dyDescent="0.25">
      <c r="A60" s="8" t="s">
        <v>58</v>
      </c>
      <c r="B60" s="8">
        <f>'[6]Final Count'!C58</f>
        <v>50</v>
      </c>
      <c r="C60" s="8">
        <f>'[6]Final Count'!D58</f>
        <v>57</v>
      </c>
      <c r="D60" s="8">
        <f>'[6]Final Count'!E58</f>
        <v>74</v>
      </c>
      <c r="E60" s="8">
        <f>'[6]Final Count'!F58</f>
        <v>79</v>
      </c>
      <c r="F60" s="8">
        <f>'[6]Final Count'!G58</f>
        <v>80</v>
      </c>
      <c r="G60" s="8">
        <f>'[6]Final Count'!H58</f>
        <v>68</v>
      </c>
      <c r="H60" s="8">
        <f>'[6]Final Count'!I58</f>
        <v>88</v>
      </c>
      <c r="I60" s="8">
        <f>'[6]Final Count'!J58</f>
        <v>97</v>
      </c>
      <c r="J60" s="8">
        <f>'[6]Final Count'!K58</f>
        <v>86</v>
      </c>
      <c r="K60" s="8">
        <f>'[6]Final Count'!L58</f>
        <v>96</v>
      </c>
      <c r="L60" s="15"/>
      <c r="M60" s="15"/>
      <c r="N60" s="15"/>
      <c r="O60" s="15"/>
      <c r="P60" s="15"/>
      <c r="Q60" s="15"/>
      <c r="R60" s="23">
        <f t="shared" si="6"/>
        <v>725</v>
      </c>
      <c r="S60" s="14">
        <f t="shared" si="7"/>
        <v>775</v>
      </c>
    </row>
    <row r="61" spans="1:19" ht="12.75" customHeight="1" x14ac:dyDescent="0.25">
      <c r="A61" s="8" t="s">
        <v>59</v>
      </c>
      <c r="B61" s="8">
        <f>'[6]Final Count'!C59</f>
        <v>31</v>
      </c>
      <c r="C61" s="8">
        <f>'[6]Final Count'!D59</f>
        <v>35</v>
      </c>
      <c r="D61" s="8">
        <f>'[6]Final Count'!E59</f>
        <v>36</v>
      </c>
      <c r="E61" s="8">
        <f>'[6]Final Count'!F59</f>
        <v>36</v>
      </c>
      <c r="F61" s="8">
        <f>'[6]Final Count'!G59</f>
        <v>25</v>
      </c>
      <c r="G61" s="8">
        <f>'[6]Final Count'!H59</f>
        <v>30</v>
      </c>
      <c r="H61" s="8">
        <f>'[6]Final Count'!I59</f>
        <v>19</v>
      </c>
      <c r="I61" s="8">
        <f>'[6]Final Count'!J59</f>
        <v>16</v>
      </c>
      <c r="J61" s="8">
        <f>'[6]Final Count'!K59</f>
        <v>19</v>
      </c>
      <c r="K61" s="15">
        <f>'[6]Final Count'!L59</f>
        <v>20</v>
      </c>
      <c r="L61" s="15"/>
      <c r="M61" s="15"/>
      <c r="N61" s="15"/>
      <c r="O61" s="15"/>
      <c r="P61" s="15"/>
      <c r="Q61" s="15"/>
      <c r="R61" s="23">
        <f t="shared" si="6"/>
        <v>236</v>
      </c>
      <c r="S61" s="14">
        <f>SUM(B61:O61)</f>
        <v>267</v>
      </c>
    </row>
    <row r="62" spans="1:19" ht="12.75" customHeight="1" x14ac:dyDescent="0.25">
      <c r="A62" s="8" t="s">
        <v>60</v>
      </c>
      <c r="B62" s="15">
        <v>0</v>
      </c>
      <c r="C62" s="8">
        <f>'[6]Final Count'!D60</f>
        <v>65</v>
      </c>
      <c r="D62" s="8">
        <f>'[6]Final Count'!E60</f>
        <v>83</v>
      </c>
      <c r="E62" s="8">
        <f>'[6]Final Count'!F60</f>
        <v>77</v>
      </c>
      <c r="F62" s="8">
        <f>'[6]Final Count'!G60</f>
        <v>82</v>
      </c>
      <c r="G62" s="8">
        <f>'[6]Final Count'!H60</f>
        <v>79</v>
      </c>
      <c r="H62" s="8">
        <f>'[6]Final Count'!I60</f>
        <v>82</v>
      </c>
      <c r="I62" s="8">
        <f>'[6]Final Count'!J60</f>
        <v>61</v>
      </c>
      <c r="J62" s="8">
        <f>'[6]Final Count'!K60</f>
        <v>87</v>
      </c>
      <c r="K62" s="8">
        <f>'[6]Final Count'!L60</f>
        <v>74</v>
      </c>
      <c r="L62" s="8">
        <f>'[6]Final Count'!M60</f>
        <v>65</v>
      </c>
      <c r="M62" s="8">
        <f>'[6]Final Count'!N60</f>
        <v>35</v>
      </c>
      <c r="N62" s="8">
        <f>'[6]Final Count'!O60</f>
        <v>33</v>
      </c>
      <c r="O62" s="8">
        <f>'[6]Final Count'!P60</f>
        <v>30</v>
      </c>
      <c r="P62" s="8"/>
      <c r="Q62" s="8"/>
      <c r="R62" s="23">
        <f t="shared" si="6"/>
        <v>853</v>
      </c>
      <c r="S62" s="14">
        <f t="shared" si="7"/>
        <v>853</v>
      </c>
    </row>
    <row r="63" spans="1:19" ht="12.75" customHeight="1" thickBot="1" x14ac:dyDescent="0.3">
      <c r="B63" s="17">
        <f t="shared" ref="B63:S63" si="8">SUM(B57:B62)</f>
        <v>84</v>
      </c>
      <c r="C63" s="17">
        <f t="shared" si="8"/>
        <v>328</v>
      </c>
      <c r="D63" s="17">
        <f t="shared" si="8"/>
        <v>368</v>
      </c>
      <c r="E63" s="17">
        <f t="shared" si="8"/>
        <v>373</v>
      </c>
      <c r="F63" s="17">
        <f t="shared" si="8"/>
        <v>356</v>
      </c>
      <c r="G63" s="17">
        <f t="shared" si="8"/>
        <v>352</v>
      </c>
      <c r="H63" s="17">
        <f t="shared" si="8"/>
        <v>354</v>
      </c>
      <c r="I63" s="17">
        <f t="shared" si="8"/>
        <v>317</v>
      </c>
      <c r="J63" s="17">
        <f t="shared" si="8"/>
        <v>321</v>
      </c>
      <c r="K63" s="17">
        <f t="shared" si="8"/>
        <v>292</v>
      </c>
      <c r="L63" s="17">
        <f t="shared" si="8"/>
        <v>65</v>
      </c>
      <c r="M63" s="17">
        <f t="shared" si="8"/>
        <v>35</v>
      </c>
      <c r="N63" s="17">
        <f t="shared" si="8"/>
        <v>33</v>
      </c>
      <c r="O63" s="17">
        <f t="shared" si="8"/>
        <v>30</v>
      </c>
      <c r="P63" s="17">
        <f t="shared" si="8"/>
        <v>0</v>
      </c>
      <c r="Q63" s="17">
        <f t="shared" si="8"/>
        <v>0</v>
      </c>
      <c r="R63" s="18">
        <f t="shared" si="8"/>
        <v>3224</v>
      </c>
      <c r="S63" s="18">
        <f t="shared" si="8"/>
        <v>3308</v>
      </c>
    </row>
    <row r="64" spans="1:19" ht="12.75" customHeight="1" thickTop="1" x14ac:dyDescent="0.25"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5"/>
      <c r="S64" s="25"/>
    </row>
    <row r="65" spans="1:20" ht="12.75" customHeight="1" x14ac:dyDescent="0.25">
      <c r="A65" s="3" t="s">
        <v>61</v>
      </c>
      <c r="B65" s="5" t="s">
        <v>5</v>
      </c>
      <c r="C65" s="5" t="s">
        <v>6</v>
      </c>
      <c r="D65" s="5">
        <v>1</v>
      </c>
      <c r="E65" s="5">
        <v>2</v>
      </c>
      <c r="F65" s="5">
        <v>3</v>
      </c>
      <c r="G65" s="5">
        <v>4</v>
      </c>
      <c r="H65" s="5">
        <v>5</v>
      </c>
      <c r="I65" s="5">
        <v>6</v>
      </c>
      <c r="J65" s="5">
        <v>7</v>
      </c>
      <c r="K65" s="5">
        <v>8</v>
      </c>
      <c r="L65" s="5">
        <v>9</v>
      </c>
      <c r="M65" s="5">
        <v>10</v>
      </c>
      <c r="N65" s="5">
        <v>11</v>
      </c>
      <c r="O65" s="5">
        <v>12</v>
      </c>
      <c r="P65" s="5">
        <v>13</v>
      </c>
      <c r="Q65" s="5">
        <v>14</v>
      </c>
      <c r="R65" s="5" t="s">
        <v>7</v>
      </c>
    </row>
    <row r="66" spans="1:20" ht="12.75" customHeight="1" x14ac:dyDescent="0.25">
      <c r="A66" s="8" t="s">
        <v>62</v>
      </c>
      <c r="B66" s="15"/>
      <c r="C66" s="8">
        <f>'[6]Final Count'!D63</f>
        <v>55</v>
      </c>
      <c r="D66" s="8">
        <f>'[6]Final Count'!E63</f>
        <v>49</v>
      </c>
      <c r="E66" s="8">
        <f>'[6]Final Count'!F63</f>
        <v>69</v>
      </c>
      <c r="F66" s="8">
        <f>'[6]Final Count'!G63</f>
        <v>65</v>
      </c>
      <c r="G66" s="8">
        <f>'[6]Final Count'!H63</f>
        <v>76</v>
      </c>
      <c r="H66" s="8">
        <f>'[6]Final Count'!I63</f>
        <v>80</v>
      </c>
      <c r="I66" s="8">
        <f>'[6]Final Count'!J63</f>
        <v>65</v>
      </c>
      <c r="J66" s="8">
        <f>'[6]Final Count'!K63</f>
        <v>71</v>
      </c>
      <c r="K66" s="8">
        <f>'[6]Final Count'!L63</f>
        <v>71</v>
      </c>
      <c r="L66" s="8">
        <f>'[6]Final Count'!M63</f>
        <v>35</v>
      </c>
      <c r="M66" s="8">
        <f>'[6]Final Count'!N63</f>
        <v>36</v>
      </c>
      <c r="N66" s="8">
        <f>'[6]Final Count'!O63</f>
        <v>31</v>
      </c>
      <c r="O66" s="8">
        <f>'[6]Final Count'!P63</f>
        <v>23</v>
      </c>
      <c r="P66" s="8"/>
      <c r="Q66" s="8"/>
      <c r="R66" s="13">
        <f>SUM(C66:O66)</f>
        <v>726</v>
      </c>
    </row>
    <row r="67" spans="1:20" ht="12.75" customHeight="1" x14ac:dyDescent="0.25">
      <c r="A67" s="8" t="s">
        <v>63</v>
      </c>
      <c r="B67" s="15"/>
      <c r="C67" s="8">
        <f>'[6]Final Count'!D64</f>
        <v>7</v>
      </c>
      <c r="D67" s="8">
        <f>'[6]Final Count'!E64</f>
        <v>11</v>
      </c>
      <c r="E67" s="8">
        <f>'[6]Final Count'!F64</f>
        <v>9</v>
      </c>
      <c r="F67" s="8">
        <f>'[6]Final Count'!G64</f>
        <v>12</v>
      </c>
      <c r="G67" s="8">
        <f>'[6]Final Count'!H64</f>
        <v>16</v>
      </c>
      <c r="H67" s="8">
        <f>'[6]Final Count'!I64</f>
        <v>23</v>
      </c>
      <c r="I67" s="8">
        <f>'[6]Final Count'!J64</f>
        <v>18</v>
      </c>
      <c r="J67" s="8">
        <f>'[6]Final Count'!K64</f>
        <v>25</v>
      </c>
      <c r="K67" s="8">
        <f>'[6]Final Count'!L64</f>
        <v>34</v>
      </c>
      <c r="L67" s="8">
        <f>'[6]Final Count'!M64</f>
        <v>25</v>
      </c>
      <c r="M67" s="8">
        <f>'[6]Final Count'!N64</f>
        <v>41</v>
      </c>
      <c r="N67" s="8">
        <f>'[6]Final Count'!O64</f>
        <v>61</v>
      </c>
      <c r="O67" s="8">
        <f>'[6]Final Count'!P64</f>
        <v>47</v>
      </c>
      <c r="P67" s="8"/>
      <c r="Q67" s="8"/>
      <c r="R67" s="13">
        <f>SUM(C67:O67)</f>
        <v>329</v>
      </c>
    </row>
    <row r="68" spans="1:20" ht="12.75" customHeight="1" x14ac:dyDescent="0.25">
      <c r="A68" s="8" t="s">
        <v>64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8">
        <f>'[6]Final Count'!M65</f>
        <v>0</v>
      </c>
      <c r="M68" s="8">
        <f>'[6]Final Count'!N65</f>
        <v>7</v>
      </c>
      <c r="N68" s="8">
        <f>'[6]Final Count'!O65</f>
        <v>34</v>
      </c>
      <c r="O68" s="8">
        <f>'[6]Final Count'!P65</f>
        <v>58</v>
      </c>
      <c r="P68" s="8"/>
      <c r="Q68" s="8"/>
      <c r="R68" s="13">
        <f>SUM(B68:O68)</f>
        <v>99</v>
      </c>
    </row>
    <row r="69" spans="1:20" ht="12.75" customHeight="1" x14ac:dyDescent="0.25">
      <c r="A69" s="8" t="s">
        <v>65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8">
        <f>'[6]Final Count'!M66</f>
        <v>4</v>
      </c>
      <c r="M69" s="8">
        <f>'[6]Final Count'!N66</f>
        <v>13</v>
      </c>
      <c r="N69" s="8">
        <f>'[6]Final Count'!O66</f>
        <v>27</v>
      </c>
      <c r="O69" s="8">
        <f>'[6]Final Count'!P66</f>
        <v>35</v>
      </c>
      <c r="P69" s="8"/>
      <c r="Q69" s="8"/>
      <c r="R69" s="13">
        <f>SUM(B69:O69)</f>
        <v>79</v>
      </c>
    </row>
    <row r="70" spans="1:20" ht="12.75" customHeight="1" thickBot="1" x14ac:dyDescent="0.3">
      <c r="B70" s="26">
        <v>0</v>
      </c>
      <c r="C70" s="26">
        <f>SUM(C66:C69)</f>
        <v>62</v>
      </c>
      <c r="D70" s="26">
        <f t="shared" ref="D70:Q70" si="9">SUM(D66:D69)</f>
        <v>60</v>
      </c>
      <c r="E70" s="26">
        <f t="shared" si="9"/>
        <v>78</v>
      </c>
      <c r="F70" s="26">
        <f t="shared" si="9"/>
        <v>77</v>
      </c>
      <c r="G70" s="26">
        <f t="shared" si="9"/>
        <v>92</v>
      </c>
      <c r="H70" s="26">
        <f t="shared" si="9"/>
        <v>103</v>
      </c>
      <c r="I70" s="26">
        <f t="shared" si="9"/>
        <v>83</v>
      </c>
      <c r="J70" s="26">
        <f t="shared" si="9"/>
        <v>96</v>
      </c>
      <c r="K70" s="26">
        <f t="shared" si="9"/>
        <v>105</v>
      </c>
      <c r="L70" s="26">
        <f t="shared" si="9"/>
        <v>64</v>
      </c>
      <c r="M70" s="26">
        <f t="shared" si="9"/>
        <v>97</v>
      </c>
      <c r="N70" s="26">
        <f t="shared" si="9"/>
        <v>153</v>
      </c>
      <c r="O70" s="26">
        <f t="shared" si="9"/>
        <v>163</v>
      </c>
      <c r="P70" s="26">
        <f t="shared" si="9"/>
        <v>0</v>
      </c>
      <c r="Q70" s="26">
        <f t="shared" si="9"/>
        <v>0</v>
      </c>
      <c r="R70" s="18">
        <f>SUM(R66:R69)</f>
        <v>1233</v>
      </c>
    </row>
    <row r="71" spans="1:20" ht="4.5" customHeight="1" thickTop="1" x14ac:dyDescent="0.25"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8"/>
    </row>
    <row r="72" spans="1:20" ht="12.75" customHeight="1" thickBot="1" x14ac:dyDescent="0.3">
      <c r="A72" s="3" t="s">
        <v>66</v>
      </c>
      <c r="B72" s="17">
        <f t="shared" ref="B72:R72" si="10">B34+B53+B63+B70</f>
        <v>1280</v>
      </c>
      <c r="C72" s="17">
        <f t="shared" si="10"/>
        <v>2210</v>
      </c>
      <c r="D72" s="17">
        <f t="shared" si="10"/>
        <v>2232</v>
      </c>
      <c r="E72" s="17">
        <f t="shared" si="10"/>
        <v>2442</v>
      </c>
      <c r="F72" s="17">
        <f t="shared" si="10"/>
        <v>2308</v>
      </c>
      <c r="G72" s="17">
        <f t="shared" si="10"/>
        <v>2320</v>
      </c>
      <c r="H72" s="17">
        <f t="shared" si="10"/>
        <v>2283</v>
      </c>
      <c r="I72" s="17">
        <f t="shared" si="10"/>
        <v>2309</v>
      </c>
      <c r="J72" s="17">
        <f t="shared" si="10"/>
        <v>2348</v>
      </c>
      <c r="K72" s="17">
        <f t="shared" si="10"/>
        <v>2479</v>
      </c>
      <c r="L72" s="17">
        <f t="shared" si="10"/>
        <v>2558</v>
      </c>
      <c r="M72" s="17">
        <f t="shared" si="10"/>
        <v>2598</v>
      </c>
      <c r="N72" s="17">
        <f t="shared" si="10"/>
        <v>2578</v>
      </c>
      <c r="O72" s="17">
        <f t="shared" si="10"/>
        <v>2512</v>
      </c>
      <c r="P72" s="17">
        <f t="shared" si="10"/>
        <v>31</v>
      </c>
      <c r="Q72" s="17">
        <f t="shared" si="10"/>
        <v>18</v>
      </c>
      <c r="R72" s="19">
        <f t="shared" si="10"/>
        <v>31226</v>
      </c>
      <c r="S72" s="31" t="s">
        <v>67</v>
      </c>
      <c r="T72" s="31"/>
    </row>
    <row r="73" spans="1:20" ht="12.75" customHeight="1" thickTop="1" x14ac:dyDescent="0.25">
      <c r="R73" s="19">
        <f>S34+R53+S63+R70</f>
        <v>32506</v>
      </c>
      <c r="S73" s="31" t="s">
        <v>3</v>
      </c>
      <c r="T73" s="31"/>
    </row>
  </sheetData>
  <mergeCells count="4">
    <mergeCell ref="A1:S1"/>
    <mergeCell ref="A2:S2"/>
    <mergeCell ref="S72:T72"/>
    <mergeCell ref="S73:T73"/>
  </mergeCells>
  <pageMargins left="0.2" right="0.2" top="0.75" bottom="0.2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Pop by Grade</vt:lpstr>
      <vt:lpstr>'Pop by Grade'!Print_Area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 Muir</dc:creator>
  <cp:lastModifiedBy>Amber Muir</cp:lastModifiedBy>
  <dcterms:created xsi:type="dcterms:W3CDTF">2023-11-14T18:14:13Z</dcterms:created>
  <dcterms:modified xsi:type="dcterms:W3CDTF">2023-12-05T18:51:31Z</dcterms:modified>
</cp:coreProperties>
</file>